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11760" activeTab="0"/>
  </bookViews>
  <sheets>
    <sheet name="0616" sheetId="1" r:id="rId1"/>
  </sheets>
  <definedNames/>
  <calcPr fullCalcOnLoad="1"/>
</workbook>
</file>

<file path=xl/sharedStrings.xml><?xml version="1.0" encoding="utf-8"?>
<sst xmlns="http://schemas.openxmlformats.org/spreadsheetml/2006/main" count="149" uniqueCount="80">
  <si>
    <t>Partija</t>
  </si>
  <si>
    <t>ATC</t>
  </si>
  <si>
    <t>zaštićeni naziv i pakovanje</t>
  </si>
  <si>
    <t>Proizvođač</t>
  </si>
  <si>
    <t>Jedinica mjere</t>
  </si>
  <si>
    <t>Ponuđač</t>
  </si>
  <si>
    <t>Procjenjena vrijednost</t>
  </si>
  <si>
    <t>slovima</t>
  </si>
  <si>
    <t>tender</t>
  </si>
  <si>
    <t>Naziv i opis proizvoda</t>
  </si>
  <si>
    <t>Oblik lijeka</t>
  </si>
  <si>
    <t>Pakovanje</t>
  </si>
  <si>
    <t xml:space="preserve">Količina </t>
  </si>
  <si>
    <t>J06BB04</t>
  </si>
  <si>
    <t xml:space="preserve">Hiperimuni globulin protiv hepatitisa B    </t>
  </si>
  <si>
    <t>prašak za injekciju</t>
  </si>
  <si>
    <t>i.j.</t>
  </si>
  <si>
    <t>pojedinačne bočice 2 ml</t>
  </si>
  <si>
    <t>J07AG01</t>
  </si>
  <si>
    <t>Vakcina protiv Haemofilus-a influenzae tip B 10mcg</t>
  </si>
  <si>
    <t>doza</t>
  </si>
  <si>
    <t>pojedinačne doze</t>
  </si>
  <si>
    <t>J07AM01</t>
  </si>
  <si>
    <t>Vakcina protiv tetanusa TT</t>
  </si>
  <si>
    <t>ampule</t>
  </si>
  <si>
    <t xml:space="preserve">pojedinačne doze </t>
  </si>
  <si>
    <t>J07AM51</t>
  </si>
  <si>
    <t>Vakcina protiv difterije i tetanusa (dT-pro adultis)</t>
  </si>
  <si>
    <t xml:space="preserve">višedozni </t>
  </si>
  <si>
    <t>Vakcina protiv difterije i tetanusa (DT) za djecu</t>
  </si>
  <si>
    <t>J07CA02</t>
  </si>
  <si>
    <t>Vakcina protiv difterije, tetanusa i pertusisa (sa acelularnom komponentom) + poliomijelitisa (inaktivisani)</t>
  </si>
  <si>
    <t>suspenzija za injekciju u napunjenom špricu</t>
  </si>
  <si>
    <t>J07AN01</t>
  </si>
  <si>
    <t>Vakcina protiv tuberkuloze(BCG)</t>
  </si>
  <si>
    <t>višedozni</t>
  </si>
  <si>
    <t>J07BC02</t>
  </si>
  <si>
    <t>Vakcina protiv hepatitisa A za odrasle</t>
  </si>
  <si>
    <t>Vakcina protiv hepatitisa A za djecu</t>
  </si>
  <si>
    <t>J07BC01</t>
  </si>
  <si>
    <t>Vakcina protiv hepatitisa B za djecu</t>
  </si>
  <si>
    <t>Vakcina protiv hepatitisa B za odrasle</t>
  </si>
  <si>
    <t>J06BB05</t>
  </si>
  <si>
    <t>Antirabični hiperimuni gamaglobulin</t>
  </si>
  <si>
    <t>injekcija</t>
  </si>
  <si>
    <t>pojedinačne bočice 1, 2, i 5 ml</t>
  </si>
  <si>
    <t>J07BD52</t>
  </si>
  <si>
    <t>Vakcina protiv morbila, rubele i parotitisa (MMR)</t>
  </si>
  <si>
    <t>prašak i rastvarač za injekciju</t>
  </si>
  <si>
    <t>J07BF03</t>
  </si>
  <si>
    <t>Vakcina protiv poliomijelitisa, trovalentna (inaktivisani cijeli virusi polimijelitisa-IPV)</t>
  </si>
  <si>
    <t>rastvor za injekciju</t>
  </si>
  <si>
    <t>J07BG01</t>
  </si>
  <si>
    <t>Vakcina protiv bjesnila (Rabies)</t>
  </si>
  <si>
    <t>J07BL01</t>
  </si>
  <si>
    <t>Vakcina protiv žute groznice, živa atenuirana</t>
  </si>
  <si>
    <t>V04CF01</t>
  </si>
  <si>
    <t>Tuberkulin (PPD)</t>
  </si>
  <si>
    <t>J07BF02</t>
  </si>
  <si>
    <t xml:space="preserve">Vakcina protiv dječije paralize, živa, oralna, bivalentna- bOPV </t>
  </si>
  <si>
    <t>oralna suspenzija</t>
  </si>
  <si>
    <t>višedozne</t>
  </si>
  <si>
    <t>J07AL02</t>
  </si>
  <si>
    <t>Vakcina protiv pneumokoka konjugovana 13-valentna</t>
  </si>
  <si>
    <t xml:space="preserve">suspenzija za injekciju </t>
  </si>
  <si>
    <t>J07AH03</t>
  </si>
  <si>
    <t>Vakcina protiv meningokoka polisaharidna A+C</t>
  </si>
  <si>
    <t>J07AH04</t>
  </si>
  <si>
    <t>Vakcina protiv meningokoka polisaharidna grupe A+C+W135+Y</t>
  </si>
  <si>
    <t>0616</t>
  </si>
  <si>
    <t>ponuđena kojičina</t>
  </si>
  <si>
    <t>Ukupna cijena</t>
  </si>
  <si>
    <t>cijena po jedinici</t>
  </si>
  <si>
    <r>
      <t>Prevenar</t>
    </r>
    <r>
      <rPr>
        <sz val="12"/>
        <rFont val="Calibri"/>
        <family val="2"/>
      </rPr>
      <t>®</t>
    </r>
    <r>
      <rPr>
        <sz val="12"/>
        <rFont val="Calibri"/>
        <family val="2"/>
      </rPr>
      <t>13 - valentna</t>
    </r>
  </si>
  <si>
    <t>Pfizer Hcp Corporation</t>
  </si>
  <si>
    <t>Farmegra</t>
  </si>
  <si>
    <t xml:space="preserve">ponuda ukupno: </t>
  </si>
  <si>
    <t xml:space="preserve">slovima: </t>
  </si>
  <si>
    <t>pethiljadapetstotinadvadeseteura i 00/100</t>
  </si>
  <si>
    <t>pethiljapetstotinadvadeseteura i 00/100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</si>
</sst>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4" fontId="24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center"/>
    </xf>
    <xf numFmtId="4" fontId="24" fillId="0" borderId="11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 6" xfId="63"/>
    <cellStyle name="Normal 7" xfId="64"/>
    <cellStyle name="Normalan 2" xfId="65"/>
    <cellStyle name="Normalan 3" xfId="66"/>
    <cellStyle name="Normalan 4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G7">
      <selection activeCell="A20" sqref="A20:IV20"/>
    </sheetView>
  </sheetViews>
  <sheetFormatPr defaultColWidth="12.421875" defaultRowHeight="15"/>
  <cols>
    <col min="1" max="1" width="12.421875" style="3" customWidth="1"/>
    <col min="2" max="2" width="16.57421875" style="3" customWidth="1"/>
    <col min="3" max="3" width="60.00390625" style="8" customWidth="1"/>
    <col min="4" max="4" width="29.28125" style="8" customWidth="1"/>
    <col min="5" max="5" width="21.8515625" style="8" customWidth="1"/>
    <col min="6" max="6" width="27.421875" style="7" customWidth="1"/>
    <col min="7" max="7" width="12.421875" style="3" customWidth="1"/>
    <col min="8" max="8" width="29.8515625" style="3" bestFit="1" customWidth="1"/>
    <col min="9" max="9" width="12.421875" style="9" customWidth="1"/>
    <col min="10" max="11" width="17.140625" style="9" customWidth="1"/>
    <col min="12" max="12" width="12.421875" style="1" customWidth="1"/>
    <col min="13" max="13" width="12.28125" style="10" customWidth="1"/>
    <col min="14" max="14" width="15.00390625" style="10" customWidth="1"/>
    <col min="15" max="15" width="22.421875" style="10" customWidth="1"/>
    <col min="16" max="16" width="12.421875" style="11" customWidth="1"/>
    <col min="17" max="17" width="12.421875" style="3" customWidth="1"/>
    <col min="18" max="18" width="12.421875" style="11" customWidth="1"/>
    <col min="19" max="16384" width="12.421875" style="3" customWidth="1"/>
  </cols>
  <sheetData>
    <row r="1" spans="1:16" ht="15.75">
      <c r="A1" s="5" t="s">
        <v>0</v>
      </c>
      <c r="B1" s="12" t="s">
        <v>1</v>
      </c>
      <c r="C1" s="14" t="s">
        <v>9</v>
      </c>
      <c r="D1" s="12" t="s">
        <v>2</v>
      </c>
      <c r="E1" s="12" t="s">
        <v>3</v>
      </c>
      <c r="F1" s="12" t="s">
        <v>10</v>
      </c>
      <c r="G1" s="12" t="s">
        <v>4</v>
      </c>
      <c r="H1" s="12" t="s">
        <v>11</v>
      </c>
      <c r="I1" s="15" t="s">
        <v>12</v>
      </c>
      <c r="J1" s="15" t="s">
        <v>70</v>
      </c>
      <c r="K1" s="15" t="s">
        <v>72</v>
      </c>
      <c r="L1" s="16" t="s">
        <v>71</v>
      </c>
      <c r="M1" s="13" t="s">
        <v>6</v>
      </c>
      <c r="N1" s="12" t="s">
        <v>5</v>
      </c>
      <c r="O1" s="12" t="s">
        <v>7</v>
      </c>
      <c r="P1" s="17" t="s">
        <v>8</v>
      </c>
    </row>
    <row r="2" spans="1:16" ht="15.75">
      <c r="A2" s="5">
        <v>1</v>
      </c>
      <c r="B2" s="5" t="s">
        <v>13</v>
      </c>
      <c r="C2" s="18" t="s">
        <v>14</v>
      </c>
      <c r="D2" s="18"/>
      <c r="E2" s="18"/>
      <c r="F2" s="5" t="s">
        <v>15</v>
      </c>
      <c r="G2" s="5" t="s">
        <v>16</v>
      </c>
      <c r="H2" s="5" t="s">
        <v>17</v>
      </c>
      <c r="I2" s="19">
        <v>10000</v>
      </c>
      <c r="J2" s="19"/>
      <c r="K2" s="19"/>
      <c r="L2" s="2"/>
      <c r="M2" s="4">
        <v>3100</v>
      </c>
      <c r="N2" s="4"/>
      <c r="O2" s="4"/>
      <c r="P2" s="6" t="s">
        <v>69</v>
      </c>
    </row>
    <row r="3" spans="1:16" ht="15.75">
      <c r="A3" s="5">
        <v>2</v>
      </c>
      <c r="B3" s="5" t="s">
        <v>18</v>
      </c>
      <c r="C3" s="18" t="s">
        <v>19</v>
      </c>
      <c r="D3" s="18"/>
      <c r="E3" s="18"/>
      <c r="F3" s="5" t="s">
        <v>15</v>
      </c>
      <c r="G3" s="5" t="s">
        <v>20</v>
      </c>
      <c r="H3" s="5" t="s">
        <v>21</v>
      </c>
      <c r="I3" s="19">
        <v>7000</v>
      </c>
      <c r="J3" s="19"/>
      <c r="K3" s="19"/>
      <c r="L3" s="2"/>
      <c r="M3" s="4">
        <v>26460</v>
      </c>
      <c r="N3" s="4"/>
      <c r="O3" s="4"/>
      <c r="P3" s="6" t="s">
        <v>69</v>
      </c>
    </row>
    <row r="4" spans="1:16" ht="15.75">
      <c r="A4" s="5">
        <v>3</v>
      </c>
      <c r="B4" s="5" t="s">
        <v>22</v>
      </c>
      <c r="C4" s="18" t="s">
        <v>23</v>
      </c>
      <c r="D4" s="18"/>
      <c r="E4" s="18"/>
      <c r="F4" s="5" t="s">
        <v>24</v>
      </c>
      <c r="G4" s="5" t="s">
        <v>20</v>
      </c>
      <c r="H4" s="5" t="s">
        <v>25</v>
      </c>
      <c r="I4" s="19">
        <v>26500</v>
      </c>
      <c r="J4" s="19"/>
      <c r="K4" s="19"/>
      <c r="L4" s="2"/>
      <c r="M4" s="4">
        <v>34450</v>
      </c>
      <c r="N4" s="4"/>
      <c r="O4" s="4"/>
      <c r="P4" s="6" t="s">
        <v>69</v>
      </c>
    </row>
    <row r="5" spans="1:16" ht="15.75">
      <c r="A5" s="5">
        <v>4</v>
      </c>
      <c r="B5" s="5" t="s">
        <v>26</v>
      </c>
      <c r="C5" s="18" t="s">
        <v>27</v>
      </c>
      <c r="D5" s="18"/>
      <c r="E5" s="18"/>
      <c r="F5" s="5" t="s">
        <v>24</v>
      </c>
      <c r="G5" s="5" t="s">
        <v>20</v>
      </c>
      <c r="H5" s="5" t="s">
        <v>28</v>
      </c>
      <c r="I5" s="19">
        <v>22000</v>
      </c>
      <c r="J5" s="19"/>
      <c r="K5" s="19"/>
      <c r="L5" s="2"/>
      <c r="M5" s="4">
        <v>17600</v>
      </c>
      <c r="N5" s="4"/>
      <c r="O5" s="4"/>
      <c r="P5" s="6" t="s">
        <v>69</v>
      </c>
    </row>
    <row r="6" spans="1:16" ht="15.75">
      <c r="A6" s="5">
        <v>5</v>
      </c>
      <c r="B6" s="5" t="s">
        <v>26</v>
      </c>
      <c r="C6" s="18" t="s">
        <v>29</v>
      </c>
      <c r="D6" s="18"/>
      <c r="E6" s="18"/>
      <c r="F6" s="5" t="s">
        <v>24</v>
      </c>
      <c r="G6" s="5" t="s">
        <v>20</v>
      </c>
      <c r="H6" s="5" t="s">
        <v>28</v>
      </c>
      <c r="I6" s="19">
        <v>12000</v>
      </c>
      <c r="J6" s="19"/>
      <c r="K6" s="19"/>
      <c r="L6" s="2"/>
      <c r="M6" s="4">
        <v>9600</v>
      </c>
      <c r="N6" s="4"/>
      <c r="O6" s="4"/>
      <c r="P6" s="6" t="s">
        <v>69</v>
      </c>
    </row>
    <row r="7" spans="1:16" ht="31.5">
      <c r="A7" s="5">
        <v>6</v>
      </c>
      <c r="B7" s="5" t="s">
        <v>30</v>
      </c>
      <c r="C7" s="18" t="s">
        <v>31</v>
      </c>
      <c r="D7" s="18"/>
      <c r="E7" s="18"/>
      <c r="F7" s="5" t="s">
        <v>32</v>
      </c>
      <c r="G7" s="5" t="s">
        <v>20</v>
      </c>
      <c r="H7" s="5" t="s">
        <v>21</v>
      </c>
      <c r="I7" s="19">
        <v>6000</v>
      </c>
      <c r="J7" s="19"/>
      <c r="K7" s="19"/>
      <c r="L7" s="2"/>
      <c r="M7" s="4">
        <v>78000</v>
      </c>
      <c r="N7" s="4"/>
      <c r="O7" s="4"/>
      <c r="P7" s="6" t="s">
        <v>69</v>
      </c>
    </row>
    <row r="8" spans="1:16" ht="15.75">
      <c r="A8" s="5">
        <v>7</v>
      </c>
      <c r="B8" s="5" t="s">
        <v>33</v>
      </c>
      <c r="C8" s="18" t="s">
        <v>34</v>
      </c>
      <c r="D8" s="18"/>
      <c r="E8" s="18"/>
      <c r="F8" s="5" t="s">
        <v>24</v>
      </c>
      <c r="G8" s="5" t="s">
        <v>20</v>
      </c>
      <c r="H8" s="5" t="s">
        <v>35</v>
      </c>
      <c r="I8" s="19">
        <v>22000</v>
      </c>
      <c r="J8" s="19"/>
      <c r="K8" s="19"/>
      <c r="L8" s="2"/>
      <c r="M8" s="4">
        <v>10340</v>
      </c>
      <c r="N8" s="4"/>
      <c r="O8" s="4"/>
      <c r="P8" s="6" t="s">
        <v>69</v>
      </c>
    </row>
    <row r="9" spans="1:16" ht="15.75">
      <c r="A9" s="5">
        <v>8</v>
      </c>
      <c r="B9" s="5" t="s">
        <v>36</v>
      </c>
      <c r="C9" s="18" t="s">
        <v>37</v>
      </c>
      <c r="D9" s="18"/>
      <c r="E9" s="18"/>
      <c r="F9" s="5" t="s">
        <v>32</v>
      </c>
      <c r="G9" s="5" t="s">
        <v>20</v>
      </c>
      <c r="H9" s="5" t="s">
        <v>25</v>
      </c>
      <c r="I9" s="19">
        <v>120</v>
      </c>
      <c r="J9" s="19"/>
      <c r="K9" s="19"/>
      <c r="L9" s="2"/>
      <c r="M9" s="4">
        <v>2640</v>
      </c>
      <c r="N9" s="4"/>
      <c r="O9" s="4"/>
      <c r="P9" s="6" t="s">
        <v>69</v>
      </c>
    </row>
    <row r="10" spans="1:16" ht="15.75">
      <c r="A10" s="5">
        <v>9</v>
      </c>
      <c r="B10" s="5" t="s">
        <v>36</v>
      </c>
      <c r="C10" s="18" t="s">
        <v>38</v>
      </c>
      <c r="D10" s="18"/>
      <c r="E10" s="18"/>
      <c r="F10" s="5" t="s">
        <v>32</v>
      </c>
      <c r="G10" s="5" t="s">
        <v>20</v>
      </c>
      <c r="H10" s="5" t="s">
        <v>25</v>
      </c>
      <c r="I10" s="19">
        <v>200</v>
      </c>
      <c r="J10" s="19"/>
      <c r="K10" s="19"/>
      <c r="L10" s="2"/>
      <c r="M10" s="4">
        <v>2378</v>
      </c>
      <c r="N10" s="4"/>
      <c r="O10" s="4"/>
      <c r="P10" s="6" t="s">
        <v>69</v>
      </c>
    </row>
    <row r="11" spans="1:16" ht="15.75">
      <c r="A11" s="5">
        <v>10</v>
      </c>
      <c r="B11" s="5" t="s">
        <v>39</v>
      </c>
      <c r="C11" s="18" t="s">
        <v>40</v>
      </c>
      <c r="D11" s="18"/>
      <c r="E11" s="18"/>
      <c r="F11" s="5" t="s">
        <v>32</v>
      </c>
      <c r="G11" s="5" t="s">
        <v>20</v>
      </c>
      <c r="H11" s="5" t="s">
        <v>21</v>
      </c>
      <c r="I11" s="19">
        <v>25000</v>
      </c>
      <c r="J11" s="19"/>
      <c r="K11" s="19"/>
      <c r="L11" s="2"/>
      <c r="M11" s="4">
        <v>33000</v>
      </c>
      <c r="N11" s="4"/>
      <c r="O11" s="4"/>
      <c r="P11" s="6" t="s">
        <v>69</v>
      </c>
    </row>
    <row r="12" spans="1:16" ht="15.75">
      <c r="A12" s="5">
        <v>11</v>
      </c>
      <c r="B12" s="5" t="s">
        <v>39</v>
      </c>
      <c r="C12" s="18" t="s">
        <v>41</v>
      </c>
      <c r="D12" s="18"/>
      <c r="E12" s="18"/>
      <c r="F12" s="5" t="s">
        <v>32</v>
      </c>
      <c r="G12" s="5" t="s">
        <v>20</v>
      </c>
      <c r="H12" s="5" t="s">
        <v>21</v>
      </c>
      <c r="I12" s="19">
        <v>2000</v>
      </c>
      <c r="J12" s="19"/>
      <c r="K12" s="19"/>
      <c r="L12" s="2"/>
      <c r="M12" s="4">
        <v>8520</v>
      </c>
      <c r="N12" s="4"/>
      <c r="O12" s="4"/>
      <c r="P12" s="6" t="s">
        <v>69</v>
      </c>
    </row>
    <row r="13" spans="1:16" ht="15.75">
      <c r="A13" s="5">
        <v>12</v>
      </c>
      <c r="B13" s="5" t="s">
        <v>42</v>
      </c>
      <c r="C13" s="18" t="s">
        <v>43</v>
      </c>
      <c r="D13" s="18"/>
      <c r="E13" s="18"/>
      <c r="F13" s="5" t="s">
        <v>44</v>
      </c>
      <c r="G13" s="5" t="s">
        <v>16</v>
      </c>
      <c r="H13" s="5" t="s">
        <v>45</v>
      </c>
      <c r="I13" s="19">
        <v>180000</v>
      </c>
      <c r="J13" s="19"/>
      <c r="K13" s="19"/>
      <c r="L13" s="2"/>
      <c r="M13" s="4">
        <v>54000</v>
      </c>
      <c r="N13" s="4"/>
      <c r="O13" s="4"/>
      <c r="P13" s="6" t="s">
        <v>69</v>
      </c>
    </row>
    <row r="14" spans="1:16" ht="15.75">
      <c r="A14" s="5">
        <v>13</v>
      </c>
      <c r="B14" s="5" t="s">
        <v>46</v>
      </c>
      <c r="C14" s="18" t="s">
        <v>47</v>
      </c>
      <c r="D14" s="18"/>
      <c r="E14" s="18"/>
      <c r="F14" s="5" t="s">
        <v>48</v>
      </c>
      <c r="G14" s="5" t="s">
        <v>20</v>
      </c>
      <c r="H14" s="5" t="s">
        <v>25</v>
      </c>
      <c r="I14" s="19">
        <v>19000</v>
      </c>
      <c r="J14" s="19"/>
      <c r="K14" s="19"/>
      <c r="L14" s="2"/>
      <c r="M14" s="4">
        <v>49210</v>
      </c>
      <c r="N14" s="4"/>
      <c r="O14" s="4"/>
      <c r="P14" s="6" t="s">
        <v>69</v>
      </c>
    </row>
    <row r="15" spans="1:16" ht="31.5">
      <c r="A15" s="5">
        <v>14</v>
      </c>
      <c r="B15" s="5" t="s">
        <v>49</v>
      </c>
      <c r="C15" s="18" t="s">
        <v>50</v>
      </c>
      <c r="D15" s="18"/>
      <c r="E15" s="18"/>
      <c r="F15" s="5" t="s">
        <v>51</v>
      </c>
      <c r="G15" s="5" t="s">
        <v>20</v>
      </c>
      <c r="H15" s="5" t="s">
        <v>25</v>
      </c>
      <c r="I15" s="19">
        <v>500</v>
      </c>
      <c r="J15" s="19"/>
      <c r="K15" s="19"/>
      <c r="L15" s="2"/>
      <c r="M15" s="4">
        <v>2500</v>
      </c>
      <c r="N15" s="4"/>
      <c r="O15" s="4"/>
      <c r="P15" s="6" t="s">
        <v>69</v>
      </c>
    </row>
    <row r="16" spans="1:16" ht="15.75">
      <c r="A16" s="5">
        <v>15</v>
      </c>
      <c r="B16" s="5" t="s">
        <v>52</v>
      </c>
      <c r="C16" s="18" t="s">
        <v>53</v>
      </c>
      <c r="D16" s="18"/>
      <c r="E16" s="18"/>
      <c r="F16" s="5" t="s">
        <v>48</v>
      </c>
      <c r="G16" s="5" t="s">
        <v>20</v>
      </c>
      <c r="H16" s="5" t="s">
        <v>21</v>
      </c>
      <c r="I16" s="19">
        <v>1500</v>
      </c>
      <c r="J16" s="19"/>
      <c r="K16" s="19"/>
      <c r="L16" s="2"/>
      <c r="M16" s="4">
        <v>16500</v>
      </c>
      <c r="N16" s="4"/>
      <c r="O16" s="4"/>
      <c r="P16" s="6" t="s">
        <v>69</v>
      </c>
    </row>
    <row r="17" spans="1:16" ht="15.75">
      <c r="A17" s="5">
        <v>16</v>
      </c>
      <c r="B17" s="5" t="s">
        <v>54</v>
      </c>
      <c r="C17" s="18" t="s">
        <v>55</v>
      </c>
      <c r="D17" s="18"/>
      <c r="E17" s="18"/>
      <c r="F17" s="5" t="s">
        <v>48</v>
      </c>
      <c r="G17" s="5" t="s">
        <v>20</v>
      </c>
      <c r="H17" s="5" t="s">
        <v>21</v>
      </c>
      <c r="I17" s="19">
        <v>660</v>
      </c>
      <c r="J17" s="19"/>
      <c r="K17" s="19"/>
      <c r="L17" s="2"/>
      <c r="M17" s="4">
        <v>11880</v>
      </c>
      <c r="N17" s="4"/>
      <c r="O17" s="4"/>
      <c r="P17" s="6" t="s">
        <v>69</v>
      </c>
    </row>
    <row r="18" spans="1:16" ht="15.75">
      <c r="A18" s="5">
        <v>17</v>
      </c>
      <c r="B18" s="5" t="s">
        <v>56</v>
      </c>
      <c r="C18" s="18" t="s">
        <v>57</v>
      </c>
      <c r="D18" s="18"/>
      <c r="E18" s="18"/>
      <c r="F18" s="5" t="s">
        <v>51</v>
      </c>
      <c r="G18" s="5" t="s">
        <v>20</v>
      </c>
      <c r="H18" s="5" t="s">
        <v>35</v>
      </c>
      <c r="I18" s="19">
        <v>3000</v>
      </c>
      <c r="J18" s="19"/>
      <c r="K18" s="19"/>
      <c r="L18" s="2"/>
      <c r="M18" s="4">
        <v>2250</v>
      </c>
      <c r="N18" s="4"/>
      <c r="O18" s="4"/>
      <c r="P18" s="6" t="s">
        <v>69</v>
      </c>
    </row>
    <row r="19" spans="1:16" ht="15.75">
      <c r="A19" s="5">
        <v>18</v>
      </c>
      <c r="B19" s="5" t="s">
        <v>58</v>
      </c>
      <c r="C19" s="18" t="s">
        <v>59</v>
      </c>
      <c r="D19" s="18"/>
      <c r="E19" s="18"/>
      <c r="F19" s="5" t="s">
        <v>60</v>
      </c>
      <c r="G19" s="5" t="s">
        <v>20</v>
      </c>
      <c r="H19" s="5" t="s">
        <v>61</v>
      </c>
      <c r="I19" s="19">
        <v>22000</v>
      </c>
      <c r="J19" s="19"/>
      <c r="K19" s="19"/>
      <c r="L19" s="2"/>
      <c r="M19" s="4">
        <v>28600</v>
      </c>
      <c r="N19" s="4"/>
      <c r="O19" s="4"/>
      <c r="P19" s="6" t="s">
        <v>69</v>
      </c>
    </row>
    <row r="20" spans="1:16" ht="31.5">
      <c r="A20" s="5">
        <v>19</v>
      </c>
      <c r="B20" s="5" t="s">
        <v>62</v>
      </c>
      <c r="C20" s="18" t="s">
        <v>63</v>
      </c>
      <c r="D20" s="18" t="s">
        <v>73</v>
      </c>
      <c r="E20" s="18" t="s">
        <v>74</v>
      </c>
      <c r="F20" s="5" t="s">
        <v>64</v>
      </c>
      <c r="G20" s="5" t="s">
        <v>20</v>
      </c>
      <c r="H20" s="5" t="s">
        <v>21</v>
      </c>
      <c r="I20" s="19">
        <v>120</v>
      </c>
      <c r="J20" s="19">
        <v>120</v>
      </c>
      <c r="K20" s="19">
        <v>46</v>
      </c>
      <c r="L20" s="2">
        <f>K20*J20</f>
        <v>5520</v>
      </c>
      <c r="M20" s="4">
        <v>5520</v>
      </c>
      <c r="N20" s="4" t="s">
        <v>75</v>
      </c>
      <c r="O20" s="4" t="s">
        <v>78</v>
      </c>
      <c r="P20" s="6" t="s">
        <v>69</v>
      </c>
    </row>
    <row r="21" spans="1:16" ht="15.75">
      <c r="A21" s="5">
        <v>20</v>
      </c>
      <c r="B21" s="5" t="s">
        <v>65</v>
      </c>
      <c r="C21" s="18" t="s">
        <v>66</v>
      </c>
      <c r="D21" s="18"/>
      <c r="E21" s="18"/>
      <c r="F21" s="5" t="s">
        <v>64</v>
      </c>
      <c r="G21" s="5" t="s">
        <v>20</v>
      </c>
      <c r="H21" s="5" t="s">
        <v>21</v>
      </c>
      <c r="I21" s="19">
        <v>40</v>
      </c>
      <c r="J21" s="19"/>
      <c r="K21" s="19"/>
      <c r="L21" s="2"/>
      <c r="M21" s="4">
        <v>360</v>
      </c>
      <c r="N21" s="4"/>
      <c r="O21" s="4"/>
      <c r="P21" s="6" t="s">
        <v>69</v>
      </c>
    </row>
    <row r="22" spans="1:16" ht="31.5">
      <c r="A22" s="5">
        <v>21</v>
      </c>
      <c r="B22" s="5" t="s">
        <v>67</v>
      </c>
      <c r="C22" s="18" t="s">
        <v>68</v>
      </c>
      <c r="D22" s="18"/>
      <c r="E22" s="18"/>
      <c r="F22" s="5" t="s">
        <v>48</v>
      </c>
      <c r="G22" s="5" t="s">
        <v>20</v>
      </c>
      <c r="H22" s="5" t="s">
        <v>21</v>
      </c>
      <c r="I22" s="19">
        <v>40</v>
      </c>
      <c r="J22" s="19"/>
      <c r="K22" s="19"/>
      <c r="L22" s="2"/>
      <c r="M22" s="4">
        <v>720</v>
      </c>
      <c r="N22" s="4"/>
      <c r="O22" s="4"/>
      <c r="P22" s="6" t="s">
        <v>69</v>
      </c>
    </row>
    <row r="23" ht="15.75">
      <c r="M23" s="10">
        <f>SUM(M2:M22)</f>
        <v>397628</v>
      </c>
    </row>
    <row r="26" spans="10:16" ht="18.75">
      <c r="J26" s="22" t="s">
        <v>76</v>
      </c>
      <c r="K26" s="22"/>
      <c r="L26" s="20">
        <f>SUM(L2:L22)</f>
        <v>5520</v>
      </c>
      <c r="M26" s="21" t="s">
        <v>77</v>
      </c>
      <c r="N26" s="23" t="s">
        <v>79</v>
      </c>
      <c r="O26" s="24"/>
      <c r="P26" s="24"/>
    </row>
  </sheetData>
  <sheetProtection/>
  <mergeCells count="2">
    <mergeCell ref="J26:K26"/>
    <mergeCell ref="N26:P26"/>
  </mergeCells>
  <printOptions/>
  <pageMargins left="0.7" right="0.7" top="0.75" bottom="0.75" header="0.3" footer="0.3"/>
  <pageSetup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PravnaSluzba1</cp:lastModifiedBy>
  <cp:lastPrinted>2015-03-24T08:07:29Z</cp:lastPrinted>
  <dcterms:created xsi:type="dcterms:W3CDTF">2013-08-09T07:35:03Z</dcterms:created>
  <dcterms:modified xsi:type="dcterms:W3CDTF">2015-12-03T13:58:09Z</dcterms:modified>
  <cp:category/>
  <cp:version/>
  <cp:contentType/>
  <cp:contentStatus/>
</cp:coreProperties>
</file>