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0119Ljekovi" sheetId="1" r:id="rId1"/>
    <sheet name="Sheet1" sheetId="2" r:id="rId2"/>
    <sheet name="Sheet2" sheetId="3" r:id="rId3"/>
  </sheets>
  <definedNames>
    <definedName name="_xlnm._FilterDatabase" localSheetId="0">'0119Ljekovi'!$G$1:$G$74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2" i="1"/>
  <c r="K257" i="2" l="1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274" l="1"/>
</calcChain>
</file>

<file path=xl/sharedStrings.xml><?xml version="1.0" encoding="utf-8"?>
<sst xmlns="http://schemas.openxmlformats.org/spreadsheetml/2006/main" count="880" uniqueCount="496">
  <si>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</si>
  <si>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</si>
  <si>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</si>
  <si>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</si>
  <si>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</si>
  <si>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</si>
  <si>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</si>
  <si>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</si>
  <si>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</si>
  <si>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</si>
  <si>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</si>
  <si>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</si>
  <si>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</si>
  <si>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</si>
  <si>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A02BA02</t>
  </si>
  <si>
    <t>A02BC02</t>
  </si>
  <si>
    <t>A02BC05</t>
  </si>
  <si>
    <t>A03BA01</t>
  </si>
  <si>
    <t>A03BB01</t>
  </si>
  <si>
    <t>A03FA01</t>
  </si>
  <si>
    <t>A04AA02</t>
  </si>
  <si>
    <t>A05BA...</t>
  </si>
  <si>
    <t>A11HA02</t>
  </si>
  <si>
    <t>A12AA02</t>
  </si>
  <si>
    <t>A12CC02</t>
  </si>
  <si>
    <t>B01AB01</t>
  </si>
  <si>
    <t>B01AB04</t>
  </si>
  <si>
    <t>B01AB05</t>
  </si>
  <si>
    <t>B01AB06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</si>
  <si>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</si>
  <si>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</si>
  <si>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</si>
  <si>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</si>
  <si>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</si>
  <si>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</si>
  <si>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</si>
  <si>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</si>
  <si>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</si>
  <si>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</si>
  <si>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</si>
  <si>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</si>
  <si>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</si>
  <si>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</si>
  <si>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</si>
  <si>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</si>
  <si>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</si>
  <si>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B05BA03</t>
  </si>
  <si>
    <t>B05BA10</t>
  </si>
  <si>
    <t>B05BB01</t>
  </si>
  <si>
    <t>B05BB02</t>
  </si>
  <si>
    <t>B05BC01</t>
  </si>
  <si>
    <t>B05CX10</t>
  </si>
  <si>
    <t>B05XA01</t>
  </si>
  <si>
    <t>B05XA02</t>
  </si>
  <si>
    <t>B05XA03</t>
  </si>
  <si>
    <t>C01AA05</t>
  </si>
  <si>
    <t>C01BC03</t>
  </si>
  <si>
    <t>C01BD01</t>
  </si>
  <si>
    <t>C01CA01</t>
  </si>
  <si>
    <t>C01CA02</t>
  </si>
  <si>
    <t>C01CA04</t>
  </si>
  <si>
    <t>C01CA06</t>
  </si>
  <si>
    <t>C01CA07</t>
  </si>
  <si>
    <t>C01CA24</t>
  </si>
  <si>
    <t>C01DA02</t>
  </si>
  <si>
    <t>C01EA01</t>
  </si>
  <si>
    <t>C01EB10</t>
  </si>
  <si>
    <t>C02CA06</t>
  </si>
  <si>
    <t>C03CA01</t>
  </si>
  <si>
    <t>C07AB02</t>
  </si>
  <si>
    <t>C08CA06</t>
  </si>
  <si>
    <t>C08DA01</t>
  </si>
  <si>
    <t>D08AG02</t>
  </si>
  <si>
    <t>G02AB01</t>
  </si>
  <si>
    <t>G02AD02</t>
  </si>
  <si>
    <t>G02AD04</t>
  </si>
  <si>
    <t>G03BA03</t>
  </si>
  <si>
    <t>G03DA03</t>
  </si>
  <si>
    <t>G03GA01</t>
  </si>
  <si>
    <t>G03GA02</t>
  </si>
  <si>
    <t>G03GA05</t>
  </si>
  <si>
    <t>G03GA06</t>
  </si>
  <si>
    <t>G04BD09</t>
  </si>
  <si>
    <t>H01BB02</t>
  </si>
  <si>
    <t>H01CB02</t>
  </si>
  <si>
    <t>H01CB03</t>
  </si>
  <si>
    <t>H02AB01</t>
  </si>
  <si>
    <t>H02AB02</t>
  </si>
  <si>
    <t>H02AB04</t>
  </si>
  <si>
    <t>H04AA01</t>
  </si>
  <si>
    <t>J01AA12</t>
  </si>
  <si>
    <t>J01CA01</t>
  </si>
  <si>
    <t>J01CE30</t>
  </si>
  <si>
    <t>J01CR02</t>
  </si>
  <si>
    <t>J01CR05</t>
  </si>
  <si>
    <t>J01DB04</t>
  </si>
  <si>
    <t>J01DC02</t>
  </si>
  <si>
    <t>J01DD02</t>
  </si>
  <si>
    <t>J01DD04</t>
  </si>
  <si>
    <t>J01DE01</t>
  </si>
  <si>
    <t>J01DH02</t>
  </si>
  <si>
    <t>J01DH03</t>
  </si>
  <si>
    <t>J01DH51</t>
  </si>
  <si>
    <t>J01FA10</t>
  </si>
  <si>
    <t>J01FF01</t>
  </si>
  <si>
    <t>J01GA01</t>
  </si>
  <si>
    <t>J01GB03</t>
  </si>
  <si>
    <t>J01GB06</t>
  </si>
  <si>
    <t>J01MA02</t>
  </si>
  <si>
    <t>J01MA14</t>
  </si>
  <si>
    <t>J01XA01</t>
  </si>
  <si>
    <t>J02AC01</t>
  </si>
  <si>
    <t>J02AC03</t>
  </si>
  <si>
    <t>J05AB01</t>
  </si>
  <si>
    <t>J05AB06</t>
  </si>
  <si>
    <t>J06AA03</t>
  </si>
  <si>
    <t>J06BA02</t>
  </si>
  <si>
    <t>J06BB01</t>
  </si>
  <si>
    <t>J06BB02</t>
  </si>
  <si>
    <t>L01AA01</t>
  </si>
  <si>
    <t>L01AA06</t>
  </si>
  <si>
    <t>L01AA09</t>
  </si>
  <si>
    <t>L01AX04</t>
  </si>
  <si>
    <t>L01AX05</t>
  </si>
  <si>
    <t>L01BA01</t>
  </si>
  <si>
    <t>L01BA04</t>
  </si>
  <si>
    <t>L01BB05</t>
  </si>
  <si>
    <t>L01BC01</t>
  </si>
  <si>
    <t>L01BC02</t>
  </si>
  <si>
    <t>L01BC05</t>
  </si>
  <si>
    <t>L01CA02</t>
  </si>
  <si>
    <t>L01CA04</t>
  </si>
  <si>
    <t>L01CB01</t>
  </si>
  <si>
    <t>L01CD01</t>
  </si>
  <si>
    <t>L01CD02</t>
  </si>
  <si>
    <t>L01DB01</t>
  </si>
  <si>
    <t>L01DB07</t>
  </si>
  <si>
    <t>L01XA01</t>
  </si>
  <si>
    <t>L01XA02</t>
  </si>
  <si>
    <t>L01XA03</t>
  </si>
  <si>
    <t>L01XC02</t>
  </si>
  <si>
    <t>L01XC03</t>
  </si>
  <si>
    <t>L01XC06</t>
  </si>
  <si>
    <t>L01XC07</t>
  </si>
  <si>
    <t>L01XC13</t>
  </si>
  <si>
    <t>L01XC18</t>
  </si>
  <si>
    <t>L01XX02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</si>
  <si>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</si>
  <si>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</si>
  <si>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</si>
  <si>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</si>
  <si>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</si>
  <si>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</si>
  <si>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</si>
  <si>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</si>
  <si>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</si>
  <si>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</si>
  <si>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L04AA33</t>
  </si>
  <si>
    <t>L04AB01</t>
  </si>
  <si>
    <t>L04AB02</t>
  </si>
  <si>
    <t>L04AB04</t>
  </si>
  <si>
    <t>L04AC02</t>
  </si>
  <si>
    <t>L04AC07</t>
  </si>
  <si>
    <t>L04AD01</t>
  </si>
  <si>
    <t>M01AB05</t>
  </si>
  <si>
    <t>M01AB15</t>
  </si>
  <si>
    <t>M03AB01</t>
  </si>
  <si>
    <t>M03AC01</t>
  </si>
  <si>
    <t>M03AC09</t>
  </si>
  <si>
    <t>M03AX01</t>
  </si>
  <si>
    <t>M05BA06</t>
  </si>
  <si>
    <t>M05BA08</t>
  </si>
  <si>
    <t>N01AB08</t>
  </si>
  <si>
    <t>N01AF03</t>
  </si>
  <si>
    <t>N01AH01</t>
  </si>
  <si>
    <t>N01AH06</t>
  </si>
  <si>
    <t>N01AX07</t>
  </si>
  <si>
    <t>N01BB01</t>
  </si>
  <si>
    <t>N01BB02</t>
  </si>
  <si>
    <t>N01BB52</t>
  </si>
  <si>
    <t>N02AA01</t>
  </si>
  <si>
    <t>N02AB02</t>
  </si>
  <si>
    <t>N02AX02</t>
  </si>
  <si>
    <t>N02BB02</t>
  </si>
  <si>
    <t>N02BE01</t>
  </si>
  <si>
    <t>N03AA02</t>
  </si>
  <si>
    <t>N04AA02</t>
  </si>
  <si>
    <t>N05AB02</t>
  </si>
  <si>
    <t>N05AD01</t>
  </si>
  <si>
    <t>N05AX08</t>
  </si>
  <si>
    <t>N05BA01</t>
  </si>
  <si>
    <t>N05CD08</t>
  </si>
  <si>
    <t>N07AA01</t>
  </si>
  <si>
    <t>R03DA05</t>
  </si>
  <si>
    <t>R06AC03</t>
  </si>
  <si>
    <t>S01LA04</t>
  </si>
  <si>
    <t>V03AB14</t>
  </si>
  <si>
    <t>V03AB15</t>
  </si>
  <si>
    <t>V03AB25</t>
  </si>
  <si>
    <t>V03AB35</t>
  </si>
  <si>
    <t>V03AF03</t>
  </si>
  <si>
    <t>V07AB</t>
  </si>
  <si>
    <t>V08AB05</t>
  </si>
  <si>
    <t>V08CA09</t>
  </si>
  <si>
    <t>V08CA10</t>
  </si>
  <si>
    <t>heksetidin rastvor za usnu sluzokožu, 1 x 200ml (1mg/ml)</t>
  </si>
  <si>
    <t>0118</t>
  </si>
  <si>
    <t>ranitidin rastvor za injekcije 5x50mg/2ml</t>
  </si>
  <si>
    <t>esomeprazol prašak za rastvor za injekciju/infuziju 10x40mg</t>
  </si>
  <si>
    <t>atropin ampula 10x1mg/1ml</t>
  </si>
  <si>
    <t>hioscin butilbromid (skopolamin) rastvor za injekciju 6x(20mg/ml)</t>
  </si>
  <si>
    <t>metoklopramid rastvor za injekciju 10x(10mg/2ml)</t>
  </si>
  <si>
    <t>granisetron koncentrat za rastvor za infuziju 5x(1mg/ml)</t>
  </si>
  <si>
    <t xml:space="preserve">L-ornitin, L-aspartat koncentrat za rastvor za infuziju 10x(5g/10ml) </t>
  </si>
  <si>
    <t>pantoprazol prašak za rastvor za injekciju 1 x 40mg</t>
  </si>
  <si>
    <t>piridoksin rastvor za injekciju 50x50mg/2ml</t>
  </si>
  <si>
    <t>kalcijum glubionat (glukonat) ampula 10%, 5x10ml</t>
  </si>
  <si>
    <t>magnezijum sulfat koncentrat za rastvor za infuziju 10%, 5x10ml</t>
  </si>
  <si>
    <t>magnezijum sulfat koncentrat za rastvor za infuziju 20%, 5x10ml</t>
  </si>
  <si>
    <t>heparin rastvor za injekciju 5x1ml (5.000ij/ml)</t>
  </si>
  <si>
    <t>heparin rastvor za injekciju 10x5ml (25.000ij/5ml)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</si>
  <si>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</si>
  <si>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</si>
  <si>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</si>
  <si>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</si>
  <si>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</si>
  <si>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</si>
  <si>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</si>
  <si>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</si>
  <si>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alteplaza prašak i rastvarač za rastvor za injekciju/infuziju 1x50mg</t>
  </si>
  <si>
    <t xml:space="preserve">tenekteplaza prašak i rastvarač za rastvor za injekciju 1x10ml, 50mg (10.000 U)/10ml </t>
  </si>
  <si>
    <t>fondaparinuks rastvor za injekciju 10x2,5mg/0,5ml</t>
  </si>
  <si>
    <t>traneksaminska kiselina rastvor za injekciju 5x500mg/5ml</t>
  </si>
  <si>
    <t>fitomenadion rastvor za injekciju 5x2mg/0,2ml</t>
  </si>
  <si>
    <t>fitomenadion rastvor za injekciju 5x10mg/ml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</si>
  <si>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</si>
  <si>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</si>
  <si>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koagulacioni faktor VIII prašak i rastvarač za rastvor za infuziju 1x(250 U/5ml)</t>
  </si>
  <si>
    <t>koagulacioni faktor VIII prašak i rastvarač za rastvor za infuziju, 1x(500 U/10ml)</t>
  </si>
  <si>
    <t>koagulacioni faktor IX prašak i rastvarač za rastvor za infuziju, 1x(500 U/10ml)</t>
  </si>
  <si>
    <t>koagulacioni faktor XIII prašak i rastvarač za rastvor za infuziju, 1x250i.j./4ml</t>
  </si>
  <si>
    <t>eptakog alfa (aktivirani) prašak za rastvor za injekciju 1x1mg</t>
  </si>
  <si>
    <t>gvožđe (III) hidroksid,saharoza kompleks rastvor za injekciju/infuziju, 5x(100mg/5ml)</t>
  </si>
  <si>
    <t>hidroksikobalamin rastvor za injekciju 5x(2,5mg/2ml)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</si>
  <si>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</si>
  <si>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</si>
  <si>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</si>
  <si>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</si>
  <si>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</si>
  <si>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</si>
  <si>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</si>
  <si>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</si>
  <si>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</si>
  <si>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</si>
  <si>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</si>
  <si>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</si>
  <si>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</si>
  <si>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</si>
  <si>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hidroksietilskrob, natrijum hlorid rastvor za infuziju 6% + 0,9% 1x500ml</t>
  </si>
  <si>
    <t>B05BA02</t>
  </si>
  <si>
    <t>ulje soje, fosfolipidi jajeta, glicerol rastvor za infuziju, 20% + 1,2% + 2,25%, 1x500ml</t>
  </si>
  <si>
    <t>glukoza rastvor za infuziju 5%, 1x500ml</t>
  </si>
  <si>
    <t>glukoza rastvor za infuziju  5%, 1x250ml</t>
  </si>
  <si>
    <t>glukoza rastvor za infuziju  10%, 1x500ml</t>
  </si>
  <si>
    <t>aminokiseline (i kombinacija sa vitaminima i mineralima i dr.) rastvor za infuziju, 10%, 1x500ml</t>
  </si>
  <si>
    <t>natrijum hlorid + kalijum hlorid + kalcijum hlorid rastvor za infuziju, 8,6g/l + 0,3g/l + 0,33g/l, 1x500ml</t>
  </si>
  <si>
    <t>natrijum hlorid + glukoza rastvor za infuziju, 4,5g + 25g (500ml); 50g/l+9g/l, 1x500ml</t>
  </si>
  <si>
    <t>manitol rastvor za infuziju, 10%, 1x500ml</t>
  </si>
  <si>
    <t>manitol rastvor za infuziju, 20%, 1x250ml</t>
  </si>
  <si>
    <t>manitol, sorbitol, rastvor za ispiranje bešike, 5,4g/l + 27g/l (1x5.000ml)</t>
  </si>
  <si>
    <t>kalijum hlorid rastvor za infuziju 7,4%, 20x20ml</t>
  </si>
  <si>
    <t>natrijum hidrogenkarbonat rastvor za infuziju 8,4%, 10x100ml</t>
  </si>
  <si>
    <t>natrijum hlorid rastvor za infuziju 0,9% (1x250ml)</t>
  </si>
  <si>
    <t>natrijum hlorid rastvor za infuziju 0,9% (1x500ml)</t>
  </si>
  <si>
    <t>digoksin rastvor za injekciju 6x0.25mg/2ml</t>
  </si>
  <si>
    <t>C01BB01</t>
  </si>
  <si>
    <t xml:space="preserve">lidokain rastvor za injekciju 2%, 50x40mg/2ml </t>
  </si>
  <si>
    <t>propafenon rastvor za injekciju 10x35mg/10ml</t>
  </si>
  <si>
    <t>amjodaron rastvor za infuziju, 6x150mg/3ml</t>
  </si>
  <si>
    <t>etilefrin rastvor za injekciju 6x10mg/ml</t>
  </si>
  <si>
    <t>noradrenalin koncentrat za rastvor za infuziju 5*2mg/2ml</t>
  </si>
  <si>
    <t>dopamin koncentrat za infuziju 10x50mg/5ml</t>
  </si>
  <si>
    <t>fenilefrin rastvor za injekciju 10x10mg/ml</t>
  </si>
  <si>
    <t xml:space="preserve">dobutamin koncentrat za rastvor za infuziju, 10x250mg/20ml </t>
  </si>
  <si>
    <t>adrenalin (epinefrin) rastvor za injekciju, 5x1mg/ml</t>
  </si>
  <si>
    <t>gliceriltrinitrat koncentrat za rastvor za infuziju, 50x(5mg/1,6ml)</t>
  </si>
  <si>
    <t>alprostadil koncentrat za rastvor za infuziju, 5x0,5mg/ml</t>
  </si>
  <si>
    <t>adenozin rastvor za injekciju 6x6mg/2ml</t>
  </si>
  <si>
    <t>urapidil rastvor za injekciju/infuziju, 5x(25mg/5ml)</t>
  </si>
  <si>
    <t>urapidil rastvor za injekciju/infuziju, 5x(50mg/10ml)</t>
  </si>
  <si>
    <t>furosemid rastvor za injekciju, 50x20mg/2ml</t>
  </si>
  <si>
    <t>furosemid rastvor za infuziju, 5x(250mg/10ml)</t>
  </si>
  <si>
    <t>metoprolol rastvor za injekciju, 5x(5mg/5ml)</t>
  </si>
  <si>
    <t>nimodipin rastvor za infuziju, 1x10mg/50ml</t>
  </si>
  <si>
    <t>verapamil rastvor za injekciju, 10*5mg/2ml</t>
  </si>
  <si>
    <t>D06BA01</t>
  </si>
  <si>
    <t>sulfadiazin srebro krem 1%, 40g</t>
  </si>
  <si>
    <t>povidon jod rastvor za kožu 10%, 1 x 500ml</t>
  </si>
  <si>
    <t>povidon jod pjena za kožu 7,5%, 1 x 500ml</t>
  </si>
  <si>
    <t>metilergometrin rastvor za injekciju, 50x(0,2mg/ml)</t>
  </si>
  <si>
    <t>dinoproston vaginalna tableta 4x3mg</t>
  </si>
  <si>
    <t>karboprost rastvor za injekciju 1x(0,25mg/ml)</t>
  </si>
  <si>
    <t>testosteron rastvor za injekciju 1x1000mg/4ml</t>
  </si>
  <si>
    <t>testosteron rastvor za injekciju 10x250mg/ml</t>
  </si>
  <si>
    <t>hidroksiprogesteron rastvor za injekciju 5x(250mg/ml)</t>
  </si>
  <si>
    <t>horiogonadotropin prašak i rastvarač za rastvor za injekciju, 3x1.500 U</t>
  </si>
  <si>
    <t>horiogonadotropin prašak i rastvarač za rastvor za injekciju, 1x5000 U</t>
  </si>
  <si>
    <t>menotrofin prašak i rastvarač za rastvor za injekciju, 1x75i.j.+75i.j.</t>
  </si>
  <si>
    <t>folitropin alfa rastvor za injekciju u penu sa uloškom, 1x(300 U/0,5ml)</t>
  </si>
  <si>
    <t>folitropin alfa rastvor za injekciju u penu sa uloškom, 1x(900 U/1,5ml)</t>
  </si>
  <si>
    <t>folitropin beta rastvor za injekciju, 1x(50U/0,5ml)</t>
  </si>
  <si>
    <t>folitropin beta rastvor za injekciju, 1x(100 U/0,5ml)</t>
  </si>
  <si>
    <t>trospijum rastvor za injekciju 50x0,2mg/5ml</t>
  </si>
  <si>
    <t>oksitocin  koncentrat za rastvor za infuziju 10x5i.j./ml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</si>
  <si>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</si>
  <si>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</si>
  <si>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</si>
  <si>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lanreotid rastvor za injekciju u napunjenom injekcionom špricu, 1x90mg</t>
  </si>
  <si>
    <t>lanreotid rastvor za injekciju u napunjenom injekcionom špricu, 1x120mg</t>
  </si>
  <si>
    <t>betametazon suspenzija za injekciju 5x7mg/ml</t>
  </si>
  <si>
    <t>deksametazon rastvor za injekciju 25x4mg/ml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</si>
  <si>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</si>
  <si>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</si>
  <si>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</si>
  <si>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</si>
  <si>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</si>
  <si>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glukagon prašak i rastvarač za rastvor za injekciju 1x(1mg/ml)</t>
  </si>
  <si>
    <t>tigeciklin # prašak za rastvor za infuziju, 10*50mg</t>
  </si>
  <si>
    <t>ampicilin prašak za injekciju, 50x1000mg</t>
  </si>
  <si>
    <t>J01CE08</t>
  </si>
  <si>
    <t>benzatin-benzilpenicilin prašak za suspenziju za injekciju, 50x1200000i.j.</t>
  </si>
  <si>
    <t>benzilpenicilin, prokain benzilpenicilin prašak za suspenziju za injekciju, 50x800.000i.j.</t>
  </si>
  <si>
    <t>amoksicilin, klavulanska kiselina prašak za  rastvor za injekciju/infuziju 5x(1.000mg + 200mg)</t>
  </si>
  <si>
    <t>piperacilin, tazobaktam #, prašak za rastvor za infuziju, 10x4000mg+500mg</t>
  </si>
  <si>
    <t xml:space="preserve">cefazolin prašak za rastvor za injekciju/infuziju, 50x1.000mg </t>
  </si>
  <si>
    <t>cefuroksim prašak za rastvor za injekciju 10x750mg</t>
  </si>
  <si>
    <t>cefuroksim prašak za rastvor za injekciju 10x1500mg</t>
  </si>
  <si>
    <t xml:space="preserve">ceftazidim #, prašak za rastvor za injekciju, 1x1.000mg  </t>
  </si>
  <si>
    <t>ceftriakson #, prašak i rastvarač za rastvor za injekciju/infuziju, 10x1.000mg</t>
  </si>
  <si>
    <t>cefepim #, prašak za rastvor za injekciju/infuziju 5x1000mg</t>
  </si>
  <si>
    <t>meropenem #, prašak za rastvor za injekciju 10x1000mg</t>
  </si>
  <si>
    <t>ertapenem #, prašak za koncentrat za rastvor za infuziju 1x1.000mg</t>
  </si>
  <si>
    <t>imipenem, cilastatin #, prašak za rastvor za infuziju, 10x(500mg + 500mg)</t>
  </si>
  <si>
    <t>azitromicin prašak za rastvor za infuziju 1x500mg</t>
  </si>
  <si>
    <t>klindamicin #, rastvor za injekciju, 10x(300mg/2ml)</t>
  </si>
  <si>
    <t>streptomicin prašak za rastvor za injekciju 1x1000mg</t>
  </si>
  <si>
    <t>gentamicin rastvor za injekciju 10x80mg/2ml</t>
  </si>
  <si>
    <t>gentamicin rastvor za injekciju 10x120mg/2ml</t>
  </si>
  <si>
    <t>amikacin  #, rastvor za injekciju/infuziju, 10x(100mg/2ml)</t>
  </si>
  <si>
    <t>amikacin  #, rastvor za injekciju/infuziju, 10x(500mg/2ml)</t>
  </si>
  <si>
    <t>ciprofloksacin koncentrat za rastvor za infuziju, 5x100mg/10ml</t>
  </si>
  <si>
    <t>moksifloksacin rastvor za infuziju 10x400mg/250ml</t>
  </si>
  <si>
    <t>vankomicin #, prašak za rastvor za infuziju 5x500mg</t>
  </si>
  <si>
    <t>vankomicin #, prašak za rastvor za infuziju 5x1000mg</t>
  </si>
  <si>
    <t>flukonazol rastvor za infuziju 1x100ml, 2mg/ml</t>
  </si>
  <si>
    <t>vorikonazol  prašak za rastvor za infuziju 1x200mg</t>
  </si>
  <si>
    <t>aciklovir prašak za rastvor za infuziju 5x250mg</t>
  </si>
  <si>
    <t>ganciklovir prašak za infuziju 1x500mg</t>
  </si>
  <si>
    <t>antitoksin protiv zmijskog otrova rastvor za injekciju 1x5ml (170mg/ml)</t>
  </si>
  <si>
    <t>imunoglobulin,normalni,humani za intravaskularnu primenu rastvor za infuziju 5%, 1x100ml</t>
  </si>
  <si>
    <t>imunoglobulin humani anti D (Rho) prašak i rastvarač za rastvor za injekciju 1x300mcg/2ml</t>
  </si>
  <si>
    <t>imunoglobulin antitetanusni rastvor za injekciju u napunjenom injekcionom špricu 1x250i.j./ml</t>
  </si>
  <si>
    <t>ciklofosfamid prašak za rastvor za injekciju 1x1000mg</t>
  </si>
  <si>
    <t>ifosfamid prašak za rastvor za injekciju 1x1000mg</t>
  </si>
  <si>
    <t>bendamustin prašak za rastvor za infuziju 5x25mg</t>
  </si>
  <si>
    <t>bendamustin prašak za rastvor za infuziju 5x100mg</t>
  </si>
  <si>
    <t>dakarbazin prašak za rastvor za injekciju/infuziju 10x100mg</t>
  </si>
  <si>
    <t>dakarbazin prašak za rastvor za injekciju/infuziju 10x200mg</t>
  </si>
  <si>
    <t>metotreksat  rastvor za injekciju/infuziju  5x(50mg/2ml)</t>
  </si>
  <si>
    <t>pemetreksed prašak za  koncentrat za rastvor za infuziju 1x500mg</t>
  </si>
  <si>
    <t>fludarabin koncentrat za rastvor za injekciju/infuziju 1x(50mg/2ml)</t>
  </si>
  <si>
    <t>citarabin ampula 1x500mg/20ml</t>
  </si>
  <si>
    <t>fluorouracil koncentrat za rastvor za injekciju/infuziju 1x250mg/5ml</t>
  </si>
  <si>
    <t>gemcitabin prašak za rastvor za infuziju 1x200mg</t>
  </si>
  <si>
    <t>gemcitabin prašak za rastvor za infuziju 1x1000mg</t>
  </si>
  <si>
    <t>L01CA01</t>
  </si>
  <si>
    <t>vinblastin prašak za injekciju 1x10mg</t>
  </si>
  <si>
    <t>vinkristin rastvor za injekciju/infuziju 5x1mg/ml</t>
  </si>
  <si>
    <t>vinorelbin koncentrat za rastvor za infuziju 1x5ml (10mg/ml)</t>
  </si>
  <si>
    <t>etopozid koncentrat za rastvor za infuziju 1x100mg/5ml</t>
  </si>
  <si>
    <t>paklitaksel koncentrat za rastvor za infuziju 1x30mg/5ml</t>
  </si>
  <si>
    <t>docetaksel koncentrat za rastvor za infuziju 1x80mg/4ml</t>
  </si>
  <si>
    <t>docetaksel koncentrat za rastvor za infuziju 1x20mg/ml</t>
  </si>
  <si>
    <t>doksorubicin koncentrat za rastvor za infuziju 1x(50mg/25ml)</t>
  </si>
  <si>
    <t>mitoksantron koncentrat za rastvor za infuziju 1x20mg/10ml</t>
  </si>
  <si>
    <t>cisplatin koncentrat za rastvor za infuziju 1x50mg/50ml</t>
  </si>
  <si>
    <t>karboplatin koncentrat za rastvor za infuziju 1x150mg/15ml</t>
  </si>
  <si>
    <t>oksaliplatin koncentrat za rastvor za infuziju 1x50mg/10ml</t>
  </si>
  <si>
    <t>oksaliplatin koncentrat za rastvor za infuziju 1x100mg/20ml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</si>
  <si>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</si>
  <si>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</si>
  <si>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</si>
  <si>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</si>
  <si>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</si>
  <si>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cetuksimab rastvor za infuziju 1x100mg/20ml, (5mg/ml)</t>
  </si>
  <si>
    <t>bevacizumab koncentrat za rastvor za infuziju 1x400mg/16ml</t>
  </si>
  <si>
    <t>bevacizumab koncentrat za rastvor za infuziju 1x100mg/4ml</t>
  </si>
  <si>
    <t>pertuzumab koncentrat za rastvor za infuziju 1x420mg/14ml</t>
  </si>
  <si>
    <t>pembrolizumab prašak za rastvor za infuziju 1x50mg</t>
  </si>
  <si>
    <t>l - asparaginaza prašak za injekciju 10x10000 i.j.</t>
  </si>
  <si>
    <t>irinotekan koncentrat za rastvor za infuziju 1x40mg/2ml</t>
  </si>
  <si>
    <t>irinotekan koncentrat za rastvor za infuziju 1x100mg/5ml</t>
  </si>
  <si>
    <t>bortezomid prašak za rastvor za injekciju 1x3,5mg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</si>
  <si>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</si>
  <si>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</si>
  <si>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</si>
  <si>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</si>
  <si>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</si>
  <si>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</si>
  <si>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</si>
  <si>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interferon alfa 2a, rastvor za injekciju u napunjenom injekcionom špricu, 1x3Mi.j./0.5ml</t>
  </si>
  <si>
    <t>interferon beta 1a rastvor za injekciju u napunjenom injekcionom špricu, 12x0,5ml (44mcg/0.5ml)</t>
  </si>
  <si>
    <t>interferon beta 1a, rastvor za injekciju u napunjenom injekcionom špricu, 4x30mcg/0,5ml</t>
  </si>
  <si>
    <t>interferon beta 1b, prašak i rastvarač za rastvor za injekciju 15x0.25mg/ml</t>
  </si>
  <si>
    <t>peginterferon alfa 2a, rastvor za injekciju u napunjenom injekcionom špricu, 1x180mcg/0,5ml</t>
  </si>
  <si>
    <t>vedolizumab prašak za koncentrat za rastvor za infuziju 1x300mg</t>
  </si>
  <si>
    <t>etanercept prašak i rastvarač za rastvor za injekciju, 4x25mg</t>
  </si>
  <si>
    <t>etanercept prašak i rastvarač za rastvor za injekciju 4x50mg/1ml</t>
  </si>
  <si>
    <t>infliksimab prašak za koncentrat za rastvor za infuziju 1x100mg</t>
  </si>
  <si>
    <t>adalimumab rastvor za injekciju u napunjenom injekcionom špricu 2x40mg/0,8ml</t>
  </si>
  <si>
    <t>baziliksimab prašak i rastvarač za injekciju/infuziju 1x20mg/5ml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</si>
  <si>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</si>
  <si>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</si>
  <si>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</si>
  <si>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ciklosporin A koncentrat za infuziju 10x250mg/5ml</t>
  </si>
  <si>
    <t>diklofenak rastvor za injekciju 5x75mg/3ml</t>
  </si>
  <si>
    <t>ketorolak rastvor za injekciju 5x30mg/ml</t>
  </si>
  <si>
    <t>suksametonijum rastvor za injekciju/infuziju 100x100mg/2ml</t>
  </si>
  <si>
    <t>pankuronijum bromid injekcija 10x4mg/2ml</t>
  </si>
  <si>
    <t>rokuronijum bromid rastvor za injekciju 10x50mg/5ml</t>
  </si>
  <si>
    <t>M03AC11</t>
  </si>
  <si>
    <t>cisatrakuijum rastvor za injekciju/infuziju 5x10mg/5ml</t>
  </si>
  <si>
    <t>klostridium botulinum tip A toksin prašak za injekciju 2x500i.j.</t>
  </si>
  <si>
    <t>ibandronska kiselina koncentrat za rastvor za infuziju, 1x2mg/2ml</t>
  </si>
  <si>
    <t>ibandronska kiselina rastvor za injekciju, 1x3mg/3ml</t>
  </si>
  <si>
    <t>zoledronska kiselina koncentrat za rastvor za infuziju, 1x4mg/5ml</t>
  </si>
  <si>
    <t>sevofluran para za inhalaciju, tečnost 1x250ml</t>
  </si>
  <si>
    <t>tiopental natrijum prašak za injekciju 50x500mg</t>
  </si>
  <si>
    <t>fentanil § rastvor za injekciju 10x0,1mg/2ml</t>
  </si>
  <si>
    <t>fentanil § rastvor za injekciju 10x0,5mg/10ml</t>
  </si>
  <si>
    <t>remifentanil § prašak za koncentrat za rastvor za injekciju/infuziju, 5x1mg/3ml</t>
  </si>
  <si>
    <t>remifentanil § prašak za koncentrat za rastvor za injekciju/infuziju 5x2mg/5ml</t>
  </si>
  <si>
    <t>etomidat rastvor za injekciju 10x10ml (2mg/ml)</t>
  </si>
  <si>
    <t>bupivakain rastvor za injekciju 5x20ml (5mg/ml)</t>
  </si>
  <si>
    <t>bupivakain rastvor za injekciju 5x4ml (5mg/ml)</t>
  </si>
  <si>
    <t>lidokain rastvor za injekciju 10x3,5ml (10mg/ml)</t>
  </si>
  <si>
    <t xml:space="preserve">lidokain rastvor za injekciju 50x2ml (20mg/ml)  </t>
  </si>
  <si>
    <t>lidokain, adrenalin rastvor za injekciju 50x(40mg + 0,025mg)/2ml</t>
  </si>
  <si>
    <t>morfin § rastvor za injekciju 10x20mg/ml</t>
  </si>
  <si>
    <t>petidin § rastvor za injekciju 5x100mg/2ml</t>
  </si>
  <si>
    <t>tramadol § rastvor za injekciju 5x50mg/ml</t>
  </si>
  <si>
    <t>metamizol rastvor za injekciju 50x2.500mg/5ml</t>
  </si>
  <si>
    <t>paracetamol rastvor za infuziju 10x1.000mg/100ml</t>
  </si>
  <si>
    <t xml:space="preserve">fenobarbiton § prašak i rastvarač za rastvor za injekciju, 5x220mg/2ml </t>
  </si>
  <si>
    <t>biperiden rastvor za injekciju 5x5mg/ml</t>
  </si>
  <si>
    <t>flufenazin rastvor za injekciju 5x25mg/ml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</si>
  <si>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</si>
  <si>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</si>
  <si>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</si>
  <si>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</si>
  <si>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</si>
  <si>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diazepam rastvor za injekciju 10x10mg/2ml</t>
  </si>
  <si>
    <t>midazolam rastvor za injekciju 10x5ml (1mg/ml)</t>
  </si>
  <si>
    <t>midazolam rastvor za injekciju 10x3ml (5mg/ml)</t>
  </si>
  <si>
    <t>neostigmin rastvor za injekciju 10x0,5mg/ml</t>
  </si>
  <si>
    <t>N07BC02</t>
  </si>
  <si>
    <t>metadon § oralni rastvor 10mg/ml, 1000ml</t>
  </si>
  <si>
    <t>aminofilin rastvor za injekciju 10x250mg/10ml</t>
  </si>
  <si>
    <t>hloropiramin rastvor za injekciju, 10x20mg/2ml</t>
  </si>
  <si>
    <t>ranibizumab rastvor za injekciju 1x0,23ml (1x10mg/ml)</t>
  </si>
  <si>
    <t>protamin sulfat rastvor za injekciju 5x50mg/5ml</t>
  </si>
  <si>
    <t>nalokson rastvor za infuziju 10x400mcg/ml</t>
  </si>
  <si>
    <t>flumazenil rastvor za injekciju 5x0,5mg/5ml</t>
  </si>
  <si>
    <t>flumazenil rastvor za injekciju 5x0,1mg/ml</t>
  </si>
  <si>
    <t>sugamadeks rastvor za injekciju 10x2ml (100mg/ml)</t>
  </si>
  <si>
    <t>kalcijum folinat rastvor za injekciju 10x50mg/5ml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</si>
  <si>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</si>
  <si>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</si>
  <si>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</si>
  <si>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</si>
  <si>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</si>
  <si>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</si>
  <si>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gadobutrol rastvor za injekciju, 5x7,5ml (1mmol/m)</t>
  </si>
  <si>
    <t>gadoksetinska kiselina rastvor za injekciju 1x10ml (0,25mmol/ml)</t>
  </si>
  <si>
    <t xml:space="preserve">rok isporuke </t>
  </si>
  <si>
    <t>1120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</si>
  <si>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</si>
  <si>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</si>
  <si>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</si>
  <si>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</si>
  <si>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</si>
  <si>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Vata papirna a 1000g         </t>
  </si>
  <si>
    <t>Insulinske igle za pen 0,4mm a 100 kom</t>
  </si>
  <si>
    <t>Insulinske igle za pen 0,6mm a 100 kom</t>
  </si>
  <si>
    <t>Insulinske igle za pen 0.8 mm a 100 kom</t>
  </si>
  <si>
    <t>Set za jejunostomiju CH 9-12; 70-80cm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</si>
</sst>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i/>
      <sz val="12"/>
      <color rgb="FF000000"/>
      <name val="Times New Roman"/>
      <family val="1"/>
    </font>
    <font>
      <i/>
      <sz val="10"/>
      <name val="Times New Roman"/>
      <family val="1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1" fillId="0" borderId="0"/>
  </cellStyleXfs>
  <cellXfs count="9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/>
    <xf numFmtId="2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applyNumberFormat="1" applyFont="1" applyBorder="1" applyAlignment="1">
      <alignment wrapText="1"/>
    </xf>
    <xf numFmtId="49" fontId="2" fillId="0" borderId="0" xfId="0" applyNumberFormat="1" applyFont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1" fontId="4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" fontId="5" fillId="0" borderId="1" xfId="0" applyNumberFormat="1" applyFont="1" applyBorder="1"/>
    <xf numFmtId="4" fontId="3" fillId="0" borderId="1" xfId="0" applyNumberFormat="1" applyFont="1" applyBorder="1" applyAlignment="1">
      <alignment vertical="top"/>
    </xf>
    <xf numFmtId="2" fontId="2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49" fontId="2" fillId="0" borderId="1" xfId="0" applyNumberFormat="1" applyFont="1" applyBorder="1"/>
    <xf numFmtId="4" fontId="5" fillId="0" borderId="1" xfId="0" applyNumberFormat="1" applyFont="1" applyBorder="1" applyAlignment="1">
      <alignment vertical="top"/>
    </xf>
    <xf numFmtId="2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4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/>
    <xf numFmtId="4" fontId="3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 applyAlignment="1"/>
    <xf numFmtId="1" fontId="2" fillId="0" borderId="0" xfId="0" applyNumberFormat="1" applyFont="1" applyBorder="1" applyAlignment="1"/>
    <xf numFmtId="2" fontId="2" fillId="0" borderId="0" xfId="0" applyNumberFormat="1" applyFont="1" applyBorder="1" applyAlignment="1"/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8" fillId="0" borderId="1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2" fontId="0" fillId="0" borderId="1" xfId="0" applyNumberFormat="1" applyBorder="1"/>
    <xf numFmtId="0" fontId="3" fillId="0" borderId="1" xfId="0" applyFont="1" applyBorder="1"/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3" fontId="2" fillId="0" borderId="1" xfId="0" applyNumberFormat="1" applyFont="1" applyBorder="1"/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3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>
      <alignment wrapText="1"/>
    </xf>
    <xf numFmtId="4" fontId="3" fillId="0" borderId="0" xfId="0" applyNumberFormat="1" applyFont="1" applyBorder="1"/>
    <xf numFmtId="4" fontId="3" fillId="0" borderId="0" xfId="0" applyNumberFormat="1" applyFont="1" applyBorder="1" applyAlignment="1"/>
    <xf numFmtId="4" fontId="3" fillId="0" borderId="0" xfId="0" applyNumberFormat="1" applyFont="1"/>
    <xf numFmtId="0" fontId="3" fillId="0" borderId="2" xfId="0" applyFont="1" applyBorder="1"/>
    <xf numFmtId="0" fontId="2" fillId="0" borderId="2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2" fontId="2" fillId="0" borderId="2" xfId="0" applyNumberFormat="1" applyFont="1" applyBorder="1"/>
    <xf numFmtId="4" fontId="3" fillId="0" borderId="2" xfId="0" applyNumberFormat="1" applyFont="1" applyBorder="1"/>
    <xf numFmtId="49" fontId="2" fillId="0" borderId="2" xfId="0" applyNumberFormat="1" applyFont="1" applyBorder="1"/>
    <xf numFmtId="4" fontId="2" fillId="0" borderId="1" xfId="0" applyNumberFormat="1" applyFont="1" applyBorder="1"/>
    <xf numFmtId="4" fontId="7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11" fillId="4" borderId="0" xfId="0" applyFont="1" applyFill="1"/>
    <xf numFmtId="0" fontId="10" fillId="0" borderId="2" xfId="0" applyFont="1" applyBorder="1" applyAlignment="1">
      <alignment wrapText="1"/>
    </xf>
    <xf numFmtId="4" fontId="2" fillId="0" borderId="2" xfId="0" applyNumberFormat="1" applyFont="1" applyBorder="1"/>
    <xf numFmtId="4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2" xfId="0" applyNumberFormat="1" applyFont="1" applyFill="1" applyBorder="1" applyAlignment="1" applyProtection="1">
      <alignment vertical="center"/>
    </xf>
    <xf numFmtId="0" fontId="2" fillId="0" borderId="2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/>
    <xf numFmtId="4" fontId="2" fillId="0" borderId="0" xfId="0" applyNumberFormat="1" applyFont="1" applyFill="1" applyBorder="1"/>
    <xf numFmtId="4" fontId="3" fillId="0" borderId="1" xfId="0" applyNumberFormat="1" applyFont="1" applyFill="1" applyBorder="1"/>
    <xf numFmtId="4" fontId="3" fillId="0" borderId="2" xfId="0" applyNumberFormat="1" applyFont="1" applyFill="1" applyBorder="1"/>
    <xf numFmtId="4" fontId="2" fillId="0" borderId="2" xfId="0" applyNumberFormat="1" applyFont="1" applyFill="1" applyBorder="1"/>
    <xf numFmtId="4" fontId="2" fillId="0" borderId="1" xfId="0" applyNumberFormat="1" applyFont="1" applyFill="1" applyBorder="1"/>
    <xf numFmtId="4" fontId="2" fillId="0" borderId="0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4" fontId="13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2" fillId="5" borderId="1" xfId="0" applyFont="1" applyFill="1" applyBorder="1" applyAlignment="1">
      <alignment horizontal="left" wrapText="1"/>
    </xf>
    <xf numFmtId="0" fontId="14" fillId="0" borderId="1" xfId="0" applyFont="1" applyBorder="1"/>
    <xf numFmtId="0" fontId="12" fillId="0" borderId="1" xfId="0" applyFont="1" applyFill="1" applyBorder="1" applyAlignment="1">
      <alignment horizontal="left" wrapText="1"/>
    </xf>
    <xf numFmtId="3" fontId="14" fillId="0" borderId="1" xfId="0" applyNumberFormat="1" applyFont="1" applyBorder="1"/>
    <xf numFmtId="3" fontId="12" fillId="0" borderId="1" xfId="3" applyNumberFormat="1" applyFont="1" applyFill="1" applyBorder="1" applyAlignment="1">
      <alignment horizontal="right" vertical="center" wrapText="1"/>
    </xf>
    <xf numFmtId="2" fontId="4" fillId="4" borderId="1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</cellXfs>
  <cellStyles count="4">
    <cellStyle name="Explanatory Text" xfId="1" builtinId="53" customBuiltin="1"/>
    <cellStyle name="Normal" xfId="0" builtinId="0"/>
    <cellStyle name="Normal 3" xfId="3"/>
    <cellStyle name="Normal 4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H321"/>
  <sheetViews>
    <sheetView tabSelected="1" workbookViewId="0">
      <selection activeCell="N2" sqref="N2:N11"/>
    </sheetView>
  </sheetViews>
  <sheetFormatPr defaultRowHeight="15"/>
  <cols>
    <col min="1" max="1" width="6" style="1" customWidth="1"/>
    <col min="2" max="2" width="9.85546875" style="2" hidden="1" customWidth="1"/>
    <col min="3" max="3" width="40" style="3" customWidth="1"/>
    <col min="4" max="4" width="26.28515625" style="3" customWidth="1"/>
    <col min="5" max="5" width="15.140625" style="1" customWidth="1"/>
    <col min="6" max="6" width="14.7109375" style="1" customWidth="1"/>
    <col min="7" max="7" width="10.28515625" style="4" customWidth="1"/>
    <col min="8" max="8" width="13.7109375" style="5" customWidth="1"/>
    <col min="9" max="9" width="14.5703125" style="79" customWidth="1"/>
    <col min="10" max="10" width="13.140625" style="55" customWidth="1"/>
    <col min="11" max="11" width="18.28515625" style="84" customWidth="1"/>
    <col min="12" max="12" width="15" style="7" customWidth="1"/>
    <col min="13" max="13" width="22.5703125" style="1" customWidth="1"/>
    <col min="14" max="14" width="12.42578125" style="8" customWidth="1"/>
    <col min="15" max="1022" width="12.42578125" style="1" customWidth="1"/>
    <col min="1023" max="1024" width="12.42578125" customWidth="1"/>
  </cols>
  <sheetData>
    <row r="1" spans="1:14" ht="24.75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1" t="s">
        <v>6</v>
      </c>
      <c r="H1" s="11" t="s">
        <v>7</v>
      </c>
      <c r="I1" s="93" t="s">
        <v>8</v>
      </c>
      <c r="J1" s="52" t="s">
        <v>9</v>
      </c>
      <c r="K1" s="94" t="s">
        <v>10</v>
      </c>
      <c r="L1" s="67" t="s">
        <v>484</v>
      </c>
      <c r="M1" s="9" t="s">
        <v>11</v>
      </c>
      <c r="N1" s="13" t="s">
        <v>12</v>
      </c>
    </row>
    <row r="2" spans="1:14" ht="39">
      <c r="A2" s="85">
        <v>1</v>
      </c>
      <c r="B2" s="86" t="s">
        <v>486</v>
      </c>
      <c r="C2" s="86" t="s">
        <v>486</v>
      </c>
      <c r="D2" s="40"/>
      <c r="E2" s="14"/>
      <c r="F2" s="15"/>
      <c r="G2" s="89">
        <v>3000</v>
      </c>
      <c r="H2" s="16"/>
      <c r="I2" s="70"/>
      <c r="J2" s="26"/>
      <c r="K2" s="80">
        <v>1200</v>
      </c>
      <c r="L2" s="26"/>
      <c r="M2" s="17"/>
      <c r="N2" s="18" t="s">
        <v>485</v>
      </c>
    </row>
    <row r="3" spans="1:14" ht="39">
      <c r="A3" s="87">
        <v>2</v>
      </c>
      <c r="B3" s="86" t="s">
        <v>487</v>
      </c>
      <c r="C3" s="86" t="s">
        <v>487</v>
      </c>
      <c r="D3" s="40"/>
      <c r="E3" s="19"/>
      <c r="F3" s="15"/>
      <c r="G3" s="89">
        <v>5500</v>
      </c>
      <c r="H3" s="16"/>
      <c r="I3" s="70"/>
      <c r="J3" s="26"/>
      <c r="K3" s="80">
        <v>2530</v>
      </c>
      <c r="L3" s="26"/>
      <c r="M3" s="17"/>
      <c r="N3" s="18" t="s">
        <v>485</v>
      </c>
    </row>
    <row r="4" spans="1:14" ht="18" customHeight="1">
      <c r="A4" s="85">
        <v>3</v>
      </c>
      <c r="B4" s="86" t="s">
        <v>488</v>
      </c>
      <c r="C4" s="86" t="s">
        <v>488</v>
      </c>
      <c r="D4" s="40"/>
      <c r="E4" s="14"/>
      <c r="F4" s="15"/>
      <c r="G4" s="89">
        <v>5500</v>
      </c>
      <c r="H4" s="16"/>
      <c r="I4" s="70"/>
      <c r="J4" s="26"/>
      <c r="K4" s="80">
        <v>3080.0000000000005</v>
      </c>
      <c r="L4" s="26"/>
      <c r="M4" s="17"/>
      <c r="N4" s="18" t="s">
        <v>485</v>
      </c>
    </row>
    <row r="5" spans="1:14" ht="14.25" customHeight="1">
      <c r="A5" s="87">
        <v>4</v>
      </c>
      <c r="B5" s="86" t="s">
        <v>489</v>
      </c>
      <c r="C5" s="86" t="s">
        <v>489</v>
      </c>
      <c r="D5" s="40"/>
      <c r="E5" s="14"/>
      <c r="F5" s="15"/>
      <c r="G5" s="91">
        <v>4500</v>
      </c>
      <c r="H5" s="20"/>
      <c r="I5" s="70"/>
      <c r="J5" s="26"/>
      <c r="K5" s="80">
        <v>3240</v>
      </c>
      <c r="L5" s="26"/>
      <c r="M5" s="17"/>
      <c r="N5" s="18" t="s">
        <v>485</v>
      </c>
    </row>
    <row r="6" spans="1:14" ht="15.75" customHeight="1">
      <c r="A6" s="85">
        <v>5</v>
      </c>
      <c r="B6" s="86" t="s">
        <v>490</v>
      </c>
      <c r="C6" s="86" t="s">
        <v>490</v>
      </c>
      <c r="D6" s="40"/>
      <c r="E6" s="14"/>
      <c r="F6" s="15"/>
      <c r="G6" s="91">
        <v>3500</v>
      </c>
      <c r="H6" s="20"/>
      <c r="I6" s="70"/>
      <c r="J6" s="26"/>
      <c r="K6" s="80">
        <v>735</v>
      </c>
      <c r="L6" s="26"/>
      <c r="M6" s="17"/>
      <c r="N6" s="18" t="s">
        <v>485</v>
      </c>
    </row>
    <row r="7" spans="1:14" ht="39">
      <c r="A7" s="87">
        <v>6</v>
      </c>
      <c r="B7" s="88" t="s">
        <v>491</v>
      </c>
      <c r="C7" s="88" t="s">
        <v>491</v>
      </c>
      <c r="D7" s="40"/>
      <c r="E7" s="14"/>
      <c r="F7" s="15"/>
      <c r="G7" s="91">
        <v>30000</v>
      </c>
      <c r="H7" s="20"/>
      <c r="I7" s="70"/>
      <c r="J7" s="26"/>
      <c r="K7" s="80">
        <v>50100</v>
      </c>
      <c r="L7" s="26"/>
      <c r="M7" s="17"/>
      <c r="N7" s="18" t="s">
        <v>485</v>
      </c>
    </row>
    <row r="8" spans="1:14">
      <c r="A8" s="85">
        <v>7</v>
      </c>
      <c r="B8" s="89" t="s">
        <v>492</v>
      </c>
      <c r="C8" s="89" t="s">
        <v>492</v>
      </c>
      <c r="D8" s="40"/>
      <c r="E8" s="21"/>
      <c r="F8" s="22"/>
      <c r="G8" s="91">
        <v>250</v>
      </c>
      <c r="H8" s="16"/>
      <c r="I8" s="70"/>
      <c r="J8" s="26"/>
      <c r="K8" s="80">
        <v>3300</v>
      </c>
      <c r="L8" s="26"/>
      <c r="M8" s="23"/>
      <c r="N8" s="18" t="s">
        <v>485</v>
      </c>
    </row>
    <row r="9" spans="1:14">
      <c r="A9" s="87">
        <v>8</v>
      </c>
      <c r="B9" s="89" t="s">
        <v>493</v>
      </c>
      <c r="C9" s="89" t="s">
        <v>493</v>
      </c>
      <c r="D9" s="40"/>
      <c r="E9" s="14"/>
      <c r="F9" s="15"/>
      <c r="G9" s="91">
        <v>700</v>
      </c>
      <c r="H9" s="16"/>
      <c r="I9" s="70"/>
      <c r="J9" s="26"/>
      <c r="K9" s="80">
        <v>9240</v>
      </c>
      <c r="L9" s="26"/>
      <c r="M9" s="17"/>
      <c r="N9" s="18" t="s">
        <v>485</v>
      </c>
    </row>
    <row r="10" spans="1:14">
      <c r="A10" s="85">
        <v>9</v>
      </c>
      <c r="B10" s="89" t="s">
        <v>494</v>
      </c>
      <c r="C10" s="89" t="s">
        <v>494</v>
      </c>
      <c r="D10" s="40"/>
      <c r="E10" s="14"/>
      <c r="F10" s="15"/>
      <c r="G10" s="91">
        <v>1200</v>
      </c>
      <c r="H10" s="16"/>
      <c r="I10" s="70"/>
      <c r="J10" s="26"/>
      <c r="K10" s="80">
        <v>15840</v>
      </c>
      <c r="L10" s="26"/>
      <c r="M10" s="17"/>
      <c r="N10" s="18" t="s">
        <v>485</v>
      </c>
    </row>
    <row r="11" spans="1:14" ht="27.75" customHeight="1">
      <c r="A11" s="87">
        <v>10</v>
      </c>
      <c r="B11" s="90" t="s">
        <v>495</v>
      </c>
      <c r="C11" s="90" t="s">
        <v>495</v>
      </c>
      <c r="D11" s="40"/>
      <c r="E11" s="14"/>
      <c r="F11" s="15"/>
      <c r="G11" s="92">
        <v>20</v>
      </c>
      <c r="H11" s="16"/>
      <c r="I11" s="70"/>
      <c r="J11" s="26"/>
      <c r="K11" s="80">
        <v>888</v>
      </c>
      <c r="L11" s="26"/>
      <c r="M11" s="17"/>
      <c r="N11" s="18" t="s">
        <v>485</v>
      </c>
    </row>
    <row r="12" spans="1:14" ht="15.75">
      <c r="A12" s="38"/>
      <c r="B12" s="39"/>
      <c r="C12" s="66"/>
      <c r="D12" s="40"/>
      <c r="E12" s="14"/>
      <c r="F12" s="15"/>
      <c r="G12" s="41"/>
      <c r="H12" s="16"/>
      <c r="I12" s="70"/>
      <c r="J12" s="26"/>
      <c r="K12" s="80">
        <f>SUM(K2:K11)</f>
        <v>90153</v>
      </c>
      <c r="L12" s="26"/>
      <c r="M12" s="17"/>
      <c r="N12" s="18"/>
    </row>
    <row r="13" spans="1:14" ht="15.75">
      <c r="A13" s="38"/>
      <c r="B13" s="39"/>
      <c r="C13" s="66"/>
      <c r="D13" s="40"/>
      <c r="E13" s="14"/>
      <c r="F13" s="15"/>
      <c r="G13" s="41"/>
      <c r="H13" s="16"/>
      <c r="I13" s="70"/>
      <c r="J13" s="26"/>
      <c r="K13" s="80"/>
      <c r="L13" s="26"/>
      <c r="M13" s="17"/>
      <c r="N13" s="18"/>
    </row>
    <row r="14" spans="1:14" ht="18.75" customHeight="1">
      <c r="A14" s="38"/>
      <c r="B14" s="39"/>
      <c r="C14" s="66"/>
      <c r="D14" s="40"/>
      <c r="E14" s="14"/>
      <c r="F14" s="15"/>
      <c r="G14" s="41"/>
      <c r="H14" s="16"/>
      <c r="I14" s="70"/>
      <c r="J14" s="26"/>
      <c r="K14" s="80"/>
      <c r="L14" s="26"/>
      <c r="M14" s="17"/>
      <c r="N14" s="18"/>
    </row>
    <row r="15" spans="1:14" ht="15.75">
      <c r="A15" s="38"/>
      <c r="B15" s="43"/>
      <c r="C15" s="66"/>
      <c r="D15" s="40"/>
      <c r="E15" s="14"/>
      <c r="F15" s="15"/>
      <c r="G15" s="41"/>
      <c r="H15" s="16"/>
      <c r="I15" s="70"/>
      <c r="J15" s="26"/>
      <c r="K15" s="80"/>
      <c r="L15" s="26"/>
      <c r="M15" s="17"/>
      <c r="N15" s="18"/>
    </row>
    <row r="16" spans="1:14" ht="15.75">
      <c r="A16" s="38"/>
      <c r="B16" s="39"/>
      <c r="C16" s="66"/>
      <c r="D16" s="40"/>
      <c r="E16" s="14"/>
      <c r="F16" s="15"/>
      <c r="G16" s="41"/>
      <c r="H16" s="16"/>
      <c r="I16" s="70"/>
      <c r="J16" s="26"/>
      <c r="K16" s="80"/>
      <c r="L16" s="26"/>
      <c r="M16" s="17"/>
      <c r="N16" s="18"/>
    </row>
    <row r="17" spans="1:14" ht="15.75">
      <c r="A17" s="38"/>
      <c r="B17" s="39"/>
      <c r="C17" s="66"/>
      <c r="D17" s="40"/>
      <c r="E17" s="14"/>
      <c r="F17" s="15"/>
      <c r="G17" s="41"/>
      <c r="H17" s="16"/>
      <c r="I17" s="71"/>
      <c r="J17" s="26"/>
      <c r="K17" s="80"/>
      <c r="L17" s="26"/>
      <c r="M17" s="17"/>
      <c r="N17" s="18"/>
    </row>
    <row r="18" spans="1:14" ht="15.75">
      <c r="A18" s="38"/>
      <c r="B18" s="44"/>
      <c r="C18" s="66"/>
      <c r="D18" s="45"/>
      <c r="E18" s="14"/>
      <c r="F18" s="15"/>
      <c r="G18" s="41"/>
      <c r="H18" s="16"/>
      <c r="I18" s="71"/>
      <c r="J18" s="26"/>
      <c r="K18" s="80"/>
      <c r="L18" s="26"/>
      <c r="M18" s="17"/>
      <c r="N18" s="18"/>
    </row>
    <row r="19" spans="1:14" ht="15.75">
      <c r="A19" s="38"/>
      <c r="B19" s="39"/>
      <c r="C19" s="66"/>
      <c r="D19" s="40"/>
      <c r="E19" s="14"/>
      <c r="F19" s="24"/>
      <c r="G19" s="41"/>
      <c r="H19" s="16"/>
      <c r="I19" s="70"/>
      <c r="J19" s="26"/>
      <c r="K19" s="80"/>
      <c r="L19" s="26"/>
      <c r="M19" s="17"/>
      <c r="N19" s="18"/>
    </row>
    <row r="20" spans="1:14" ht="15.75">
      <c r="A20" s="38"/>
      <c r="B20" s="39"/>
      <c r="C20" s="66"/>
      <c r="D20" s="40"/>
      <c r="E20" s="14"/>
      <c r="F20" s="24"/>
      <c r="G20" s="41"/>
      <c r="H20" s="16"/>
      <c r="I20" s="70"/>
      <c r="J20" s="26"/>
      <c r="K20" s="80"/>
      <c r="L20" s="26"/>
      <c r="M20" s="17"/>
      <c r="N20" s="18"/>
    </row>
    <row r="21" spans="1:14" ht="15.75">
      <c r="A21" s="38"/>
      <c r="B21" s="39"/>
      <c r="C21" s="66"/>
      <c r="D21" s="40"/>
      <c r="E21" s="14"/>
      <c r="F21" s="24"/>
      <c r="G21" s="41"/>
      <c r="H21" s="16"/>
      <c r="I21" s="70"/>
      <c r="J21" s="26"/>
      <c r="K21" s="80"/>
      <c r="L21" s="26"/>
      <c r="M21" s="17"/>
      <c r="N21" s="18"/>
    </row>
    <row r="22" spans="1:14" ht="15.75">
      <c r="A22" s="38"/>
      <c r="B22" s="39"/>
      <c r="C22" s="66"/>
      <c r="D22" s="40"/>
      <c r="E22" s="14"/>
      <c r="F22" s="24"/>
      <c r="G22" s="41"/>
      <c r="H22" s="16"/>
      <c r="I22" s="70"/>
      <c r="J22" s="26"/>
      <c r="K22" s="80"/>
      <c r="L22" s="26"/>
      <c r="M22" s="17"/>
      <c r="N22" s="18"/>
    </row>
    <row r="23" spans="1:14" ht="15.75">
      <c r="A23" s="38"/>
      <c r="B23" s="39"/>
      <c r="C23" s="66"/>
      <c r="D23" s="40"/>
      <c r="E23" s="14"/>
      <c r="F23" s="24"/>
      <c r="G23" s="41"/>
      <c r="H23" s="16"/>
      <c r="I23" s="70"/>
      <c r="J23" s="26"/>
      <c r="K23" s="80"/>
      <c r="L23" s="26"/>
      <c r="M23" s="17"/>
      <c r="N23" s="18"/>
    </row>
    <row r="24" spans="1:14" ht="15.75">
      <c r="A24" s="38"/>
      <c r="B24" s="39"/>
      <c r="C24" s="66"/>
      <c r="D24" s="40"/>
      <c r="E24" s="14"/>
      <c r="F24" s="24"/>
      <c r="G24" s="41"/>
      <c r="H24" s="16"/>
      <c r="I24" s="70"/>
      <c r="J24" s="26"/>
      <c r="K24" s="80"/>
      <c r="L24" s="26"/>
      <c r="M24" s="17"/>
      <c r="N24" s="18"/>
    </row>
    <row r="25" spans="1:14" ht="14.25" customHeight="1">
      <c r="A25" s="38"/>
      <c r="B25" s="39"/>
      <c r="C25" s="66"/>
      <c r="D25" s="40"/>
      <c r="E25" s="14"/>
      <c r="F25" s="24"/>
      <c r="G25" s="41"/>
      <c r="H25" s="16"/>
      <c r="I25" s="70"/>
      <c r="J25" s="26"/>
      <c r="K25" s="80"/>
      <c r="L25" s="26"/>
      <c r="M25" s="17"/>
      <c r="N25" s="18"/>
    </row>
    <row r="26" spans="1:14" ht="18" customHeight="1">
      <c r="A26" s="38"/>
      <c r="B26" s="39"/>
      <c r="C26" s="66"/>
      <c r="D26" s="40"/>
      <c r="E26" s="14"/>
      <c r="F26" s="24"/>
      <c r="G26" s="41"/>
      <c r="H26" s="16"/>
      <c r="I26" s="70"/>
      <c r="J26" s="26"/>
      <c r="K26" s="80"/>
      <c r="L26" s="26"/>
      <c r="M26" s="17"/>
      <c r="N26" s="18"/>
    </row>
    <row r="27" spans="1:14" ht="20.25" customHeight="1">
      <c r="A27" s="38"/>
      <c r="B27" s="43"/>
      <c r="C27" s="66"/>
      <c r="D27" s="40"/>
      <c r="E27" s="14"/>
      <c r="F27" s="24"/>
      <c r="G27" s="41"/>
      <c r="H27" s="16"/>
      <c r="I27" s="70"/>
      <c r="J27" s="26"/>
      <c r="K27" s="80"/>
      <c r="L27" s="26"/>
      <c r="M27" s="17"/>
      <c r="N27" s="18"/>
    </row>
    <row r="28" spans="1:14" ht="15.75">
      <c r="A28" s="38"/>
      <c r="B28" s="39"/>
      <c r="C28" s="66"/>
      <c r="D28" s="40"/>
      <c r="E28" s="14"/>
      <c r="F28" s="24"/>
      <c r="G28" s="41"/>
      <c r="H28" s="16"/>
      <c r="I28" s="70"/>
      <c r="J28" s="26"/>
      <c r="K28" s="80"/>
      <c r="L28" s="26"/>
      <c r="M28" s="17"/>
      <c r="N28" s="18"/>
    </row>
    <row r="29" spans="1:14" ht="15.75">
      <c r="A29" s="38"/>
      <c r="B29" s="39"/>
      <c r="C29" s="66"/>
      <c r="D29" s="40"/>
      <c r="E29" s="14"/>
      <c r="F29" s="24"/>
      <c r="G29" s="41"/>
      <c r="H29" s="16"/>
      <c r="I29" s="70"/>
      <c r="J29" s="26"/>
      <c r="K29" s="80"/>
      <c r="L29" s="26"/>
      <c r="M29" s="17"/>
      <c r="N29" s="18"/>
    </row>
    <row r="30" spans="1:14" ht="15.75">
      <c r="A30" s="38"/>
      <c r="B30" s="39"/>
      <c r="C30" s="66"/>
      <c r="D30" s="40"/>
      <c r="E30" s="25"/>
      <c r="F30" s="24"/>
      <c r="G30" s="41"/>
      <c r="H30" s="16"/>
      <c r="I30" s="70"/>
      <c r="J30" s="26"/>
      <c r="K30" s="80"/>
      <c r="L30" s="26"/>
      <c r="M30" s="17"/>
      <c r="N30" s="18"/>
    </row>
    <row r="31" spans="1:14" ht="15.75">
      <c r="A31" s="38"/>
      <c r="B31" s="39"/>
      <c r="C31" s="66"/>
      <c r="D31" s="40"/>
      <c r="E31" s="25"/>
      <c r="F31" s="24"/>
      <c r="G31" s="41"/>
      <c r="H31" s="16"/>
      <c r="I31" s="70"/>
      <c r="J31" s="26"/>
      <c r="K31" s="80"/>
      <c r="L31" s="26"/>
      <c r="M31" s="17"/>
      <c r="N31" s="18"/>
    </row>
    <row r="32" spans="1:14" ht="15.75">
      <c r="A32" s="38"/>
      <c r="B32" s="39"/>
      <c r="C32" s="66"/>
      <c r="D32" s="40"/>
      <c r="E32" s="25"/>
      <c r="F32" s="24"/>
      <c r="G32" s="41"/>
      <c r="H32" s="16"/>
      <c r="I32" s="70"/>
      <c r="J32" s="26"/>
      <c r="K32" s="80"/>
      <c r="L32" s="26"/>
      <c r="M32" s="17"/>
      <c r="N32" s="18"/>
    </row>
    <row r="33" spans="1:14" ht="15.75">
      <c r="A33" s="38"/>
      <c r="B33" s="39"/>
      <c r="C33" s="66"/>
      <c r="D33" s="40"/>
      <c r="E33" s="25"/>
      <c r="F33" s="24"/>
      <c r="G33" s="41"/>
      <c r="H33" s="16"/>
      <c r="I33" s="70"/>
      <c r="J33" s="26"/>
      <c r="K33" s="80"/>
      <c r="L33" s="26"/>
      <c r="M33" s="17"/>
      <c r="N33" s="18"/>
    </row>
    <row r="34" spans="1:14" ht="15.75">
      <c r="A34" s="38"/>
      <c r="B34" s="39"/>
      <c r="C34" s="66"/>
      <c r="D34" s="40"/>
      <c r="E34" s="25"/>
      <c r="F34" s="24"/>
      <c r="G34" s="41"/>
      <c r="H34" s="16"/>
      <c r="I34" s="70"/>
      <c r="J34" s="26"/>
      <c r="K34" s="80"/>
      <c r="L34" s="26"/>
      <c r="M34" s="17"/>
      <c r="N34" s="18"/>
    </row>
    <row r="35" spans="1:14" ht="15.75">
      <c r="A35" s="38"/>
      <c r="B35" s="39"/>
      <c r="C35" s="66"/>
      <c r="D35" s="40"/>
      <c r="E35" s="25"/>
      <c r="F35" s="24"/>
      <c r="G35" s="41"/>
      <c r="H35" s="16"/>
      <c r="I35" s="70"/>
      <c r="J35" s="26"/>
      <c r="K35" s="80"/>
      <c r="L35" s="26"/>
      <c r="M35" s="17"/>
      <c r="N35" s="18"/>
    </row>
    <row r="36" spans="1:14" ht="15.75">
      <c r="A36" s="38"/>
      <c r="B36" s="39"/>
      <c r="C36" s="66"/>
      <c r="D36" s="40"/>
      <c r="E36" s="25"/>
      <c r="F36" s="24"/>
      <c r="G36" s="41"/>
      <c r="H36" s="16"/>
      <c r="I36" s="70"/>
      <c r="J36" s="26"/>
      <c r="K36" s="80"/>
      <c r="L36" s="26"/>
      <c r="M36" s="17"/>
      <c r="N36" s="18"/>
    </row>
    <row r="37" spans="1:14" ht="15.75">
      <c r="A37" s="38"/>
      <c r="B37" s="39"/>
      <c r="C37" s="66"/>
      <c r="D37" s="40"/>
      <c r="E37" s="25"/>
      <c r="F37" s="24"/>
      <c r="G37" s="41"/>
      <c r="H37" s="16"/>
      <c r="I37" s="70"/>
      <c r="J37" s="26"/>
      <c r="K37" s="80"/>
      <c r="L37" s="26"/>
      <c r="M37" s="17"/>
      <c r="N37" s="18"/>
    </row>
    <row r="38" spans="1:14" ht="15.75">
      <c r="A38" s="38"/>
      <c r="B38" s="39"/>
      <c r="C38" s="66"/>
      <c r="D38" s="40"/>
      <c r="E38" s="25"/>
      <c r="F38" s="24"/>
      <c r="G38" s="41"/>
      <c r="H38" s="16"/>
      <c r="I38" s="70"/>
      <c r="J38" s="26"/>
      <c r="K38" s="80"/>
      <c r="L38" s="26"/>
      <c r="M38" s="26"/>
      <c r="N38" s="18"/>
    </row>
    <row r="39" spans="1:14" ht="15.75">
      <c r="A39" s="38"/>
      <c r="B39" s="39"/>
      <c r="C39" s="66"/>
      <c r="D39" s="40"/>
      <c r="E39" s="25"/>
      <c r="F39" s="24"/>
      <c r="G39" s="41"/>
      <c r="H39" s="16"/>
      <c r="I39" s="70"/>
      <c r="J39" s="26"/>
      <c r="K39" s="80"/>
      <c r="L39" s="26"/>
      <c r="M39" s="26"/>
      <c r="N39" s="18"/>
    </row>
    <row r="40" spans="1:14" ht="15.75">
      <c r="A40" s="38"/>
      <c r="B40" s="39"/>
      <c r="C40" s="66"/>
      <c r="D40" s="40"/>
      <c r="E40" s="14"/>
      <c r="F40" s="24"/>
      <c r="G40" s="41"/>
      <c r="H40" s="16"/>
      <c r="I40" s="70"/>
      <c r="J40" s="26"/>
      <c r="K40" s="80"/>
      <c r="L40" s="26"/>
      <c r="M40" s="17"/>
      <c r="N40" s="18"/>
    </row>
    <row r="41" spans="1:14" ht="15.75">
      <c r="A41" s="38"/>
      <c r="B41" s="39"/>
      <c r="C41" s="66"/>
      <c r="D41" s="40"/>
      <c r="E41" s="14"/>
      <c r="F41" s="27"/>
      <c r="G41" s="41"/>
      <c r="H41" s="16"/>
      <c r="I41" s="70"/>
      <c r="J41" s="26"/>
      <c r="K41" s="80"/>
      <c r="L41" s="26"/>
      <c r="M41" s="27"/>
      <c r="N41" s="18"/>
    </row>
    <row r="42" spans="1:14" ht="15.75">
      <c r="A42" s="38"/>
      <c r="B42" s="39"/>
      <c r="C42" s="66"/>
      <c r="D42" s="40"/>
      <c r="E42" s="14"/>
      <c r="F42" s="27"/>
      <c r="G42" s="41"/>
      <c r="H42" s="16"/>
      <c r="I42" s="70"/>
      <c r="J42" s="26"/>
      <c r="K42" s="80"/>
      <c r="L42" s="26"/>
      <c r="M42" s="27"/>
      <c r="N42" s="18"/>
    </row>
    <row r="43" spans="1:14" ht="15.75">
      <c r="A43" s="38"/>
      <c r="B43" s="39"/>
      <c r="C43" s="66"/>
      <c r="D43" s="40"/>
      <c r="E43" s="14"/>
      <c r="F43" s="27"/>
      <c r="G43" s="41"/>
      <c r="H43" s="16"/>
      <c r="I43" s="70"/>
      <c r="J43" s="26"/>
      <c r="K43" s="80"/>
      <c r="L43" s="26"/>
      <c r="M43" s="27"/>
      <c r="N43" s="18"/>
    </row>
    <row r="44" spans="1:14" ht="15.75">
      <c r="A44" s="38"/>
      <c r="B44" s="39"/>
      <c r="C44" s="66"/>
      <c r="D44" s="40"/>
      <c r="E44" s="14"/>
      <c r="F44" s="27"/>
      <c r="G44" s="41"/>
      <c r="H44" s="16"/>
      <c r="I44" s="70"/>
      <c r="J44" s="26"/>
      <c r="K44" s="80"/>
      <c r="L44" s="26"/>
      <c r="M44" s="27"/>
      <c r="N44" s="18"/>
    </row>
    <row r="45" spans="1:14" ht="15.75">
      <c r="A45" s="38"/>
      <c r="B45" s="39"/>
      <c r="C45" s="66"/>
      <c r="D45" s="40"/>
      <c r="E45" s="14"/>
      <c r="F45" s="27"/>
      <c r="G45" s="41"/>
      <c r="H45" s="16"/>
      <c r="I45" s="70"/>
      <c r="J45" s="26"/>
      <c r="K45" s="80"/>
      <c r="L45" s="26"/>
      <c r="M45" s="27"/>
      <c r="N45" s="18"/>
    </row>
    <row r="46" spans="1:14" ht="15.75">
      <c r="A46" s="38"/>
      <c r="B46" s="39"/>
      <c r="C46" s="66"/>
      <c r="D46" s="40"/>
      <c r="E46" s="14"/>
      <c r="F46" s="27"/>
      <c r="G46" s="41"/>
      <c r="H46" s="16"/>
      <c r="I46" s="70"/>
      <c r="J46" s="26"/>
      <c r="K46" s="80"/>
      <c r="L46" s="26"/>
      <c r="M46" s="27"/>
      <c r="N46" s="18"/>
    </row>
    <row r="47" spans="1:14" ht="15.75">
      <c r="A47" s="38"/>
      <c r="B47" s="39"/>
      <c r="C47" s="66"/>
      <c r="D47" s="40"/>
      <c r="E47" s="27"/>
      <c r="F47" s="27"/>
      <c r="G47" s="41"/>
      <c r="H47" s="16"/>
      <c r="I47" s="70"/>
      <c r="J47" s="26"/>
      <c r="K47" s="80"/>
      <c r="L47" s="26"/>
      <c r="M47" s="27"/>
      <c r="N47" s="18"/>
    </row>
    <row r="48" spans="1:14" ht="15.75">
      <c r="A48" s="38"/>
      <c r="B48" s="39"/>
      <c r="C48" s="66"/>
      <c r="D48" s="40"/>
      <c r="E48" s="27"/>
      <c r="F48" s="27"/>
      <c r="G48" s="41"/>
      <c r="H48" s="16"/>
      <c r="I48" s="70"/>
      <c r="J48" s="26"/>
      <c r="K48" s="80"/>
      <c r="L48" s="26"/>
      <c r="M48" s="27"/>
      <c r="N48" s="18"/>
    </row>
    <row r="49" spans="1:14" ht="15.75">
      <c r="A49" s="38"/>
      <c r="B49" s="39"/>
      <c r="C49" s="66"/>
      <c r="D49" s="40"/>
      <c r="E49" s="27"/>
      <c r="F49" s="27"/>
      <c r="G49" s="41"/>
      <c r="H49" s="16"/>
      <c r="I49" s="70"/>
      <c r="J49" s="26"/>
      <c r="K49" s="80"/>
      <c r="L49" s="26"/>
      <c r="M49" s="27"/>
      <c r="N49" s="18"/>
    </row>
    <row r="50" spans="1:14" ht="15.75">
      <c r="A50" s="38"/>
      <c r="B50" s="39"/>
      <c r="C50" s="66"/>
      <c r="D50" s="40"/>
      <c r="E50" s="27"/>
      <c r="F50" s="27"/>
      <c r="G50" s="41"/>
      <c r="H50" s="16"/>
      <c r="I50" s="70"/>
      <c r="J50" s="26"/>
      <c r="K50" s="80"/>
      <c r="L50" s="26"/>
      <c r="M50" s="27"/>
      <c r="N50" s="18"/>
    </row>
    <row r="51" spans="1:14" ht="15.75">
      <c r="A51" s="38"/>
      <c r="B51" s="42"/>
      <c r="C51" s="66"/>
      <c r="D51" s="40"/>
      <c r="E51" s="27"/>
      <c r="F51" s="27"/>
      <c r="G51" s="41"/>
      <c r="H51" s="16"/>
      <c r="I51" s="70"/>
      <c r="J51" s="26"/>
      <c r="K51" s="80"/>
      <c r="L51" s="26"/>
      <c r="M51" s="27"/>
      <c r="N51" s="18"/>
    </row>
    <row r="52" spans="1:14" ht="15.75">
      <c r="A52" s="38"/>
      <c r="B52" s="42"/>
      <c r="C52" s="66"/>
      <c r="D52" s="40"/>
      <c r="E52" s="27"/>
      <c r="F52" s="27"/>
      <c r="G52" s="41"/>
      <c r="H52" s="16"/>
      <c r="I52" s="70"/>
      <c r="J52" s="26"/>
      <c r="K52" s="80"/>
      <c r="L52" s="26"/>
      <c r="M52" s="27"/>
      <c r="N52" s="18"/>
    </row>
    <row r="53" spans="1:14" ht="15.75">
      <c r="A53" s="38"/>
      <c r="B53" s="42"/>
      <c r="C53" s="66"/>
      <c r="D53" s="40"/>
      <c r="E53" s="27"/>
      <c r="F53" s="27"/>
      <c r="G53" s="41"/>
      <c r="H53" s="16"/>
      <c r="I53" s="70"/>
      <c r="J53" s="26"/>
      <c r="K53" s="80"/>
      <c r="L53" s="26"/>
      <c r="M53" s="27"/>
      <c r="N53" s="18"/>
    </row>
    <row r="54" spans="1:14" ht="15.75">
      <c r="A54" s="38"/>
      <c r="B54" s="42"/>
      <c r="C54" s="66"/>
      <c r="D54" s="40"/>
      <c r="E54" s="27"/>
      <c r="F54" s="27"/>
      <c r="G54" s="41"/>
      <c r="H54" s="16"/>
      <c r="I54" s="70"/>
      <c r="J54" s="26"/>
      <c r="K54" s="80"/>
      <c r="L54" s="26"/>
      <c r="M54" s="27"/>
      <c r="N54" s="18"/>
    </row>
    <row r="55" spans="1:14" ht="15.75">
      <c r="A55" s="38"/>
      <c r="B55" s="42"/>
      <c r="C55" s="66"/>
      <c r="D55" s="40"/>
      <c r="E55" s="27"/>
      <c r="F55" s="27"/>
      <c r="G55" s="41"/>
      <c r="H55" s="16"/>
      <c r="I55" s="70"/>
      <c r="J55" s="26"/>
      <c r="K55" s="80"/>
      <c r="L55" s="26"/>
      <c r="M55" s="27"/>
      <c r="N55" s="18"/>
    </row>
    <row r="56" spans="1:14" ht="15.75">
      <c r="A56" s="38"/>
      <c r="B56" s="39"/>
      <c r="C56" s="66"/>
      <c r="D56" s="40"/>
      <c r="E56" s="27"/>
      <c r="F56" s="27"/>
      <c r="G56" s="41"/>
      <c r="H56" s="16"/>
      <c r="I56" s="70"/>
      <c r="J56" s="26"/>
      <c r="K56" s="80"/>
      <c r="L56" s="26"/>
      <c r="M56" s="27"/>
      <c r="N56" s="18"/>
    </row>
    <row r="57" spans="1:14" ht="15.75">
      <c r="A57" s="38"/>
      <c r="B57" s="39"/>
      <c r="C57" s="66"/>
      <c r="D57" s="40"/>
      <c r="E57" s="27"/>
      <c r="F57" s="27"/>
      <c r="G57" s="41"/>
      <c r="H57" s="16"/>
      <c r="I57" s="70"/>
      <c r="J57" s="26"/>
      <c r="K57" s="80"/>
      <c r="L57" s="26"/>
      <c r="M57" s="27"/>
      <c r="N57" s="18"/>
    </row>
    <row r="58" spans="1:14" ht="15.75">
      <c r="A58" s="38"/>
      <c r="B58" s="39"/>
      <c r="C58" s="66"/>
      <c r="D58" s="40"/>
      <c r="E58" s="27"/>
      <c r="F58" s="27"/>
      <c r="G58" s="41"/>
      <c r="H58" s="16"/>
      <c r="I58" s="70"/>
      <c r="J58" s="26"/>
      <c r="K58" s="80"/>
      <c r="L58" s="26"/>
      <c r="M58" s="27"/>
      <c r="N58" s="18"/>
    </row>
    <row r="59" spans="1:14" ht="15.75">
      <c r="A59" s="38"/>
      <c r="B59" s="39"/>
      <c r="C59" s="66"/>
      <c r="D59" s="40"/>
      <c r="E59" s="27"/>
      <c r="F59" s="27"/>
      <c r="G59" s="41"/>
      <c r="H59" s="16"/>
      <c r="I59" s="70"/>
      <c r="J59" s="26"/>
      <c r="K59" s="80"/>
      <c r="L59" s="26"/>
      <c r="M59" s="27"/>
      <c r="N59" s="18"/>
    </row>
    <row r="60" spans="1:14" ht="15.75">
      <c r="A60" s="38"/>
      <c r="B60" s="39"/>
      <c r="C60" s="66"/>
      <c r="D60" s="40"/>
      <c r="E60" s="27"/>
      <c r="F60" s="27"/>
      <c r="G60" s="41"/>
      <c r="H60" s="16"/>
      <c r="I60" s="70"/>
      <c r="J60" s="26"/>
      <c r="K60" s="80"/>
      <c r="L60" s="26"/>
      <c r="M60" s="27"/>
      <c r="N60" s="18"/>
    </row>
    <row r="61" spans="1:14" ht="15.75">
      <c r="A61" s="38"/>
      <c r="B61" s="39"/>
      <c r="C61" s="66"/>
      <c r="D61" s="40"/>
      <c r="E61" s="27"/>
      <c r="F61" s="27"/>
      <c r="G61" s="41"/>
      <c r="H61" s="16"/>
      <c r="I61" s="70"/>
      <c r="J61" s="26"/>
      <c r="K61" s="80"/>
      <c r="L61" s="26"/>
      <c r="M61" s="27"/>
      <c r="N61" s="18"/>
    </row>
    <row r="62" spans="1:14" ht="15.75">
      <c r="A62" s="38"/>
      <c r="B62" s="39"/>
      <c r="C62" s="66"/>
      <c r="D62" s="40"/>
      <c r="E62" s="27"/>
      <c r="F62" s="27"/>
      <c r="G62" s="41"/>
      <c r="H62" s="16"/>
      <c r="I62" s="70"/>
      <c r="J62" s="26"/>
      <c r="K62" s="80"/>
      <c r="L62" s="26"/>
      <c r="M62" s="27"/>
      <c r="N62" s="18"/>
    </row>
    <row r="63" spans="1:14" ht="15.75">
      <c r="A63" s="38"/>
      <c r="B63" s="39"/>
      <c r="C63" s="66"/>
      <c r="D63" s="40"/>
      <c r="E63" s="27"/>
      <c r="F63" s="27"/>
      <c r="G63" s="41"/>
      <c r="H63" s="16"/>
      <c r="I63" s="70"/>
      <c r="J63" s="26"/>
      <c r="K63" s="80"/>
      <c r="L63" s="26"/>
      <c r="M63" s="27"/>
      <c r="N63" s="18"/>
    </row>
    <row r="64" spans="1:14" ht="15.75">
      <c r="A64" s="38"/>
      <c r="B64" s="39"/>
      <c r="C64" s="66"/>
      <c r="D64" s="40"/>
      <c r="E64" s="27"/>
      <c r="F64" s="27"/>
      <c r="G64" s="41"/>
      <c r="H64" s="16"/>
      <c r="I64" s="70"/>
      <c r="J64" s="26"/>
      <c r="K64" s="80"/>
      <c r="L64" s="26"/>
      <c r="M64" s="27"/>
      <c r="N64" s="18"/>
    </row>
    <row r="65" spans="1:1022" ht="15.75">
      <c r="A65" s="38"/>
      <c r="B65" s="39"/>
      <c r="C65" s="66"/>
      <c r="D65" s="40"/>
      <c r="E65" s="27"/>
      <c r="F65" s="27"/>
      <c r="G65" s="41"/>
      <c r="H65" s="16"/>
      <c r="I65" s="70"/>
      <c r="J65" s="26"/>
      <c r="K65" s="80"/>
      <c r="L65" s="26"/>
      <c r="M65" s="27"/>
      <c r="N65" s="18"/>
    </row>
    <row r="66" spans="1:1022" ht="15.75">
      <c r="A66" s="38"/>
      <c r="B66" s="39"/>
      <c r="C66" s="66"/>
      <c r="D66" s="40"/>
      <c r="E66" s="27"/>
      <c r="F66" s="27"/>
      <c r="G66" s="41"/>
      <c r="H66" s="16"/>
      <c r="I66" s="70"/>
      <c r="J66" s="26"/>
      <c r="K66" s="80"/>
      <c r="L66" s="26"/>
      <c r="M66" s="27"/>
      <c r="N66" s="18"/>
    </row>
    <row r="67" spans="1:1022" ht="15.75">
      <c r="A67" s="38"/>
      <c r="B67" s="39"/>
      <c r="C67" s="66"/>
      <c r="D67" s="40"/>
      <c r="E67" s="27"/>
      <c r="F67" s="27"/>
      <c r="G67" s="41"/>
      <c r="H67" s="16"/>
      <c r="I67" s="70"/>
      <c r="J67" s="26"/>
      <c r="K67" s="80"/>
      <c r="L67" s="26"/>
      <c r="M67" s="27"/>
      <c r="N67" s="18"/>
    </row>
    <row r="68" spans="1:1022" ht="15.75">
      <c r="A68" s="38"/>
      <c r="B68" s="39"/>
      <c r="C68" s="66"/>
      <c r="D68" s="40"/>
      <c r="E68" s="27"/>
      <c r="F68" s="27"/>
      <c r="G68" s="41"/>
      <c r="H68" s="16"/>
      <c r="I68" s="70"/>
      <c r="J68" s="26"/>
      <c r="K68" s="80"/>
      <c r="L68" s="26"/>
      <c r="M68" s="27"/>
      <c r="N68" s="18"/>
    </row>
    <row r="69" spans="1:1022" ht="15.75">
      <c r="A69" s="38"/>
      <c r="B69" s="39"/>
      <c r="C69" s="66"/>
      <c r="D69" s="40"/>
      <c r="E69" s="27"/>
      <c r="F69" s="27"/>
      <c r="G69" s="41"/>
      <c r="H69" s="16"/>
      <c r="I69" s="70"/>
      <c r="J69" s="26"/>
      <c r="K69" s="80"/>
      <c r="L69" s="26"/>
      <c r="M69" s="27"/>
      <c r="N69" s="18"/>
    </row>
    <row r="70" spans="1:1022" ht="15.75">
      <c r="A70" s="38"/>
      <c r="B70" s="39"/>
      <c r="C70" s="66"/>
      <c r="D70" s="40"/>
      <c r="E70" s="27"/>
      <c r="F70" s="27"/>
      <c r="G70" s="41"/>
      <c r="H70" s="16"/>
      <c r="I70" s="70"/>
      <c r="J70" s="26"/>
      <c r="K70" s="80"/>
      <c r="L70" s="26"/>
      <c r="M70" s="27"/>
      <c r="N70" s="18"/>
    </row>
    <row r="71" spans="1:1022" ht="15.75">
      <c r="A71" s="38"/>
      <c r="B71" s="39"/>
      <c r="C71" s="66"/>
      <c r="D71" s="40"/>
      <c r="E71" s="27"/>
      <c r="F71" s="27"/>
      <c r="G71" s="41"/>
      <c r="H71" s="16"/>
      <c r="I71" s="70"/>
      <c r="J71" s="26"/>
      <c r="K71" s="80"/>
      <c r="L71" s="26"/>
      <c r="M71" s="27"/>
      <c r="N71" s="18"/>
    </row>
    <row r="72" spans="1:1022" ht="15.75">
      <c r="A72" s="38"/>
      <c r="B72" s="39"/>
      <c r="C72" s="66"/>
      <c r="D72" s="40"/>
      <c r="E72" s="27"/>
      <c r="F72" s="27"/>
      <c r="G72" s="41"/>
      <c r="H72" s="16"/>
      <c r="I72" s="70"/>
      <c r="J72" s="26"/>
      <c r="K72" s="80"/>
      <c r="L72" s="26"/>
      <c r="M72" s="27"/>
      <c r="N72" s="18"/>
    </row>
    <row r="73" spans="1:1022" ht="15.75">
      <c r="A73" s="38"/>
      <c r="B73" s="39"/>
      <c r="C73" s="66"/>
      <c r="D73" s="40"/>
      <c r="E73" s="27"/>
      <c r="F73" s="27"/>
      <c r="G73" s="41"/>
      <c r="H73" s="16"/>
      <c r="I73" s="70"/>
      <c r="J73" s="26"/>
      <c r="K73" s="80"/>
      <c r="L73" s="26"/>
      <c r="M73" s="27"/>
      <c r="N73" s="18"/>
    </row>
    <row r="74" spans="1:1022" ht="15.75">
      <c r="A74" s="56"/>
      <c r="B74" s="57"/>
      <c r="C74" s="66"/>
      <c r="D74" s="58"/>
      <c r="E74" s="59"/>
      <c r="F74" s="59"/>
      <c r="G74" s="60"/>
      <c r="H74" s="61"/>
      <c r="I74" s="72"/>
      <c r="J74" s="62"/>
      <c r="K74" s="81"/>
      <c r="L74" s="62"/>
      <c r="M74" s="59"/>
      <c r="N74" s="63"/>
    </row>
    <row r="75" spans="1:1022" ht="15.75">
      <c r="A75" s="59"/>
      <c r="B75" s="59"/>
      <c r="C75" s="68"/>
      <c r="D75" s="59"/>
      <c r="E75" s="59"/>
      <c r="F75" s="59"/>
      <c r="G75" s="59"/>
      <c r="H75" s="59"/>
      <c r="I75" s="73"/>
      <c r="J75" s="59"/>
      <c r="K75" s="82"/>
      <c r="L75" s="69"/>
      <c r="M75" s="59"/>
      <c r="N75" s="63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</row>
    <row r="76" spans="1:1022" ht="15.75">
      <c r="A76" s="27"/>
      <c r="B76" s="27"/>
      <c r="C76" s="66"/>
      <c r="D76" s="27"/>
      <c r="E76" s="27"/>
      <c r="F76" s="27"/>
      <c r="G76" s="27"/>
      <c r="H76" s="27"/>
      <c r="I76" s="74"/>
      <c r="J76" s="27"/>
      <c r="K76" s="83"/>
      <c r="L76" s="64"/>
      <c r="M76" s="27"/>
      <c r="N76" s="18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</row>
    <row r="77" spans="1:1022">
      <c r="B77" s="1"/>
      <c r="C77" s="1"/>
      <c r="D77" s="1"/>
      <c r="G77" s="1"/>
      <c r="H77" s="1"/>
      <c r="I77" s="75"/>
      <c r="J77" s="1"/>
      <c r="K77" s="79"/>
      <c r="L77" s="6"/>
      <c r="N77" s="1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</row>
    <row r="78" spans="1:1022">
      <c r="B78" s="1"/>
      <c r="C78" s="1"/>
      <c r="D78" s="1"/>
      <c r="G78" s="1"/>
      <c r="H78" s="1"/>
      <c r="I78" s="75"/>
      <c r="J78" s="1"/>
      <c r="K78" s="75"/>
      <c r="L78" s="1"/>
      <c r="N78" s="1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</row>
    <row r="79" spans="1:1022">
      <c r="B79" s="1"/>
      <c r="C79" s="1"/>
      <c r="D79" s="1"/>
      <c r="G79" s="1"/>
      <c r="H79" s="1"/>
      <c r="I79" s="75"/>
      <c r="J79" s="1"/>
      <c r="K79" s="75"/>
      <c r="L79" s="1"/>
      <c r="N79" s="1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</row>
    <row r="80" spans="1:1022">
      <c r="B80" s="1"/>
      <c r="C80" s="1"/>
      <c r="D80" s="1"/>
      <c r="G80" s="1"/>
      <c r="H80" s="1"/>
      <c r="I80" s="75"/>
      <c r="J80" s="1"/>
      <c r="K80" s="79"/>
      <c r="L80" s="1"/>
      <c r="N80" s="1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</row>
    <row r="81" spans="2:1022">
      <c r="B81" s="1"/>
      <c r="C81" s="1"/>
      <c r="D81" s="1"/>
      <c r="G81" s="1"/>
      <c r="H81" s="1"/>
      <c r="I81" s="75"/>
      <c r="J81" s="1"/>
      <c r="K81" s="75"/>
      <c r="L81" s="1"/>
      <c r="N81" s="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</row>
    <row r="82" spans="2:1022">
      <c r="B82" s="1"/>
      <c r="C82" s="1"/>
      <c r="D82" s="1"/>
      <c r="G82" s="1"/>
      <c r="H82" s="1"/>
      <c r="I82" s="75"/>
      <c r="J82" s="1"/>
      <c r="K82" s="75"/>
      <c r="L82" s="1"/>
      <c r="N82" s="1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</row>
    <row r="83" spans="2:1022">
      <c r="B83" s="1"/>
      <c r="C83" s="1"/>
      <c r="D83" s="1"/>
      <c r="G83" s="1"/>
      <c r="H83" s="1"/>
      <c r="I83" s="75"/>
      <c r="J83" s="1"/>
      <c r="K83" s="75"/>
      <c r="L83" s="1"/>
      <c r="N83" s="1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</row>
    <row r="84" spans="2:1022">
      <c r="B84" s="1"/>
      <c r="C84" s="1"/>
      <c r="D84" s="1"/>
      <c r="G84" s="1"/>
      <c r="H84" s="1"/>
      <c r="I84" s="75"/>
      <c r="J84" s="1"/>
      <c r="K84" s="75"/>
      <c r="L84" s="1"/>
      <c r="N84" s="1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</row>
    <row r="85" spans="2:1022">
      <c r="B85" s="1"/>
      <c r="C85" s="1"/>
      <c r="D85" s="1"/>
      <c r="G85" s="1"/>
      <c r="H85" s="1"/>
      <c r="I85" s="75"/>
      <c r="J85" s="1"/>
      <c r="K85" s="75"/>
      <c r="L85" s="1"/>
      <c r="N85" s="1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</row>
    <row r="86" spans="2:1022">
      <c r="B86" s="1"/>
      <c r="C86" s="1"/>
      <c r="D86" s="1"/>
      <c r="G86" s="1"/>
      <c r="H86" s="1"/>
      <c r="I86" s="75"/>
      <c r="J86" s="1"/>
      <c r="K86" s="75"/>
      <c r="L86" s="1"/>
      <c r="N86" s="1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</row>
    <row r="87" spans="2:1022">
      <c r="B87" s="1"/>
      <c r="C87" s="1"/>
      <c r="D87" s="1"/>
      <c r="G87" s="1"/>
      <c r="H87" s="1"/>
      <c r="I87" s="75"/>
      <c r="J87" s="1"/>
      <c r="K87" s="75"/>
      <c r="L87" s="1"/>
      <c r="N87" s="1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</row>
    <row r="88" spans="2:1022">
      <c r="B88" s="1"/>
      <c r="C88" s="1"/>
      <c r="D88" s="1"/>
      <c r="G88" s="1"/>
      <c r="H88" s="1"/>
      <c r="I88" s="75"/>
      <c r="J88" s="1"/>
      <c r="K88" s="75"/>
      <c r="L88" s="1"/>
      <c r="N88" s="1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</row>
    <row r="89" spans="2:1022">
      <c r="B89" s="1"/>
      <c r="C89" s="1"/>
      <c r="D89" s="1"/>
      <c r="G89" s="1"/>
      <c r="H89" s="1"/>
      <c r="I89" s="75"/>
      <c r="J89" s="1"/>
      <c r="K89" s="75"/>
      <c r="L89" s="1"/>
      <c r="N89" s="1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</row>
    <row r="90" spans="2:1022">
      <c r="B90" s="1"/>
      <c r="C90" s="1"/>
      <c r="D90" s="1"/>
      <c r="G90" s="1"/>
      <c r="H90" s="1"/>
      <c r="I90" s="75"/>
      <c r="J90" s="1"/>
      <c r="K90" s="75"/>
      <c r="L90" s="1"/>
      <c r="N90" s="1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</row>
    <row r="91" spans="2:1022">
      <c r="B91" s="1"/>
      <c r="C91" s="1"/>
      <c r="D91" s="1"/>
      <c r="G91" s="1"/>
      <c r="H91" s="1"/>
      <c r="I91" s="75"/>
      <c r="J91" s="1"/>
      <c r="K91" s="75"/>
      <c r="L91" s="1"/>
      <c r="N91" s="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</row>
    <row r="92" spans="2:1022">
      <c r="B92" s="1"/>
      <c r="C92" s="1"/>
      <c r="D92" s="1"/>
      <c r="G92" s="1"/>
      <c r="H92" s="1"/>
      <c r="I92" s="75"/>
      <c r="J92" s="1"/>
      <c r="K92" s="75"/>
      <c r="L92" s="1"/>
      <c r="N92" s="1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</row>
    <row r="93" spans="2:1022">
      <c r="B93" s="1"/>
      <c r="C93" s="1"/>
      <c r="D93" s="1"/>
      <c r="G93" s="1"/>
      <c r="H93" s="1"/>
      <c r="I93" s="75"/>
      <c r="J93" s="1"/>
      <c r="K93" s="75"/>
      <c r="L93" s="1"/>
      <c r="N93" s="1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</row>
    <row r="94" spans="2:1022">
      <c r="B94" s="1"/>
      <c r="C94" s="1"/>
      <c r="D94" s="1"/>
      <c r="G94" s="1"/>
      <c r="H94" s="1"/>
      <c r="I94" s="75"/>
      <c r="J94" s="1"/>
      <c r="K94" s="75"/>
      <c r="L94" s="1"/>
      <c r="N94" s="1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</row>
    <row r="95" spans="2:1022">
      <c r="B95" s="1"/>
      <c r="C95" s="1"/>
      <c r="D95" s="1"/>
      <c r="G95" s="1"/>
      <c r="H95" s="1"/>
      <c r="I95" s="75"/>
      <c r="J95" s="1"/>
      <c r="K95" s="75"/>
      <c r="L95" s="1"/>
      <c r="N95" s="1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</row>
    <row r="96" spans="2:1022">
      <c r="B96" s="1"/>
      <c r="C96" s="1"/>
      <c r="D96" s="1"/>
      <c r="G96" s="1"/>
      <c r="H96" s="1"/>
      <c r="I96" s="75"/>
      <c r="J96" s="1"/>
      <c r="K96" s="75"/>
      <c r="L96" s="1"/>
      <c r="N96" s="1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</row>
    <row r="97" spans="2:1022">
      <c r="B97" s="1"/>
      <c r="C97" s="1"/>
      <c r="D97" s="1"/>
      <c r="G97" s="1"/>
      <c r="H97" s="1"/>
      <c r="I97" s="75"/>
      <c r="J97" s="1"/>
      <c r="K97" s="75"/>
      <c r="L97" s="1"/>
      <c r="N97" s="1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</row>
    <row r="98" spans="2:1022">
      <c r="B98" s="1"/>
      <c r="C98" s="1"/>
      <c r="D98" s="1"/>
      <c r="G98" s="1"/>
      <c r="H98" s="1"/>
      <c r="I98" s="75"/>
      <c r="J98" s="1"/>
      <c r="K98" s="75"/>
      <c r="L98" s="1"/>
      <c r="N98" s="1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</row>
    <row r="99" spans="2:1022">
      <c r="B99" s="1"/>
      <c r="C99" s="1"/>
      <c r="D99" s="1"/>
      <c r="G99" s="1"/>
      <c r="H99" s="1"/>
      <c r="I99" s="75"/>
      <c r="J99" s="1"/>
      <c r="K99" s="75"/>
      <c r="L99" s="1"/>
      <c r="N99" s="1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</row>
    <row r="100" spans="2:1022">
      <c r="B100" s="1"/>
      <c r="C100" s="1"/>
      <c r="D100" s="1"/>
      <c r="G100" s="1"/>
      <c r="H100" s="1"/>
      <c r="I100" s="75"/>
      <c r="J100" s="1"/>
      <c r="K100" s="75"/>
      <c r="L100" s="1"/>
      <c r="N100" s="1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</row>
    <row r="101" spans="2:1022">
      <c r="B101" s="1"/>
      <c r="C101" s="1"/>
      <c r="D101" s="1"/>
      <c r="G101" s="1"/>
      <c r="H101" s="1"/>
      <c r="I101" s="75"/>
      <c r="J101" s="1"/>
      <c r="K101" s="75"/>
      <c r="L101" s="1"/>
      <c r="N101" s="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</row>
    <row r="102" spans="2:1022">
      <c r="B102" s="1"/>
      <c r="C102" s="1"/>
      <c r="D102" s="1"/>
      <c r="G102" s="1"/>
      <c r="H102" s="1"/>
      <c r="I102" s="75"/>
      <c r="J102" s="1"/>
      <c r="K102" s="75"/>
      <c r="L102" s="1"/>
      <c r="N102" s="1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</row>
    <row r="103" spans="2:1022">
      <c r="B103" s="1"/>
      <c r="C103" s="1"/>
      <c r="D103" s="1"/>
      <c r="G103" s="1"/>
      <c r="H103" s="1"/>
      <c r="I103" s="75"/>
      <c r="J103" s="1"/>
      <c r="K103" s="75"/>
      <c r="L103" s="1"/>
      <c r="N103" s="1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</row>
    <row r="104" spans="2:1022">
      <c r="B104" s="1"/>
      <c r="C104" s="1"/>
      <c r="D104" s="1"/>
      <c r="G104" s="1"/>
      <c r="H104" s="1"/>
      <c r="I104" s="75"/>
      <c r="J104" s="1"/>
      <c r="K104" s="75"/>
      <c r="L104" s="1"/>
      <c r="N104" s="1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</row>
    <row r="105" spans="2:1022">
      <c r="B105" s="1"/>
      <c r="C105" s="1"/>
      <c r="D105" s="1"/>
      <c r="G105" s="1"/>
      <c r="H105" s="1"/>
      <c r="I105" s="75"/>
      <c r="J105" s="1"/>
      <c r="K105" s="75"/>
      <c r="L105" s="1"/>
      <c r="N105" s="1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</row>
    <row r="106" spans="2:1022">
      <c r="B106" s="1"/>
      <c r="C106" s="1"/>
      <c r="D106" s="1"/>
      <c r="G106" s="1"/>
      <c r="H106" s="1"/>
      <c r="I106" s="75"/>
      <c r="J106" s="1"/>
      <c r="K106" s="75"/>
      <c r="L106" s="1"/>
      <c r="N106" s="1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</row>
    <row r="107" spans="2:1022">
      <c r="B107" s="1"/>
      <c r="C107" s="1"/>
      <c r="D107" s="1"/>
      <c r="G107" s="1"/>
      <c r="H107" s="1"/>
      <c r="I107" s="75"/>
      <c r="J107" s="1"/>
      <c r="K107" s="75"/>
      <c r="L107" s="1"/>
      <c r="N107" s="1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</row>
    <row r="108" spans="2:1022">
      <c r="B108" s="1"/>
      <c r="C108" s="1"/>
      <c r="D108" s="1"/>
      <c r="G108" s="1"/>
      <c r="H108" s="1"/>
      <c r="I108" s="75"/>
      <c r="J108" s="1"/>
      <c r="K108" s="75"/>
      <c r="L108" s="1"/>
      <c r="N108" s="1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</row>
    <row r="109" spans="2:1022">
      <c r="B109" s="1"/>
      <c r="C109" s="1"/>
      <c r="D109" s="1"/>
      <c r="G109" s="1"/>
      <c r="H109" s="1"/>
      <c r="I109" s="75"/>
      <c r="J109" s="1"/>
      <c r="K109" s="75"/>
      <c r="L109" s="1"/>
      <c r="N109" s="1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</row>
    <row r="110" spans="2:1022">
      <c r="B110" s="1"/>
      <c r="C110" s="1"/>
      <c r="D110" s="1"/>
      <c r="G110" s="1"/>
      <c r="H110" s="1"/>
      <c r="I110" s="75"/>
      <c r="J110" s="1"/>
      <c r="K110" s="75"/>
      <c r="L110" s="1"/>
      <c r="N110" s="1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</row>
    <row r="111" spans="2:1022">
      <c r="B111" s="1"/>
      <c r="C111" s="1"/>
      <c r="D111" s="1"/>
      <c r="G111" s="1"/>
      <c r="H111" s="1"/>
      <c r="I111" s="75"/>
      <c r="J111" s="1"/>
      <c r="K111" s="75"/>
      <c r="L111" s="1"/>
      <c r="N111" s="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</row>
    <row r="112" spans="2:1022">
      <c r="B112" s="1"/>
      <c r="C112" s="1"/>
      <c r="D112" s="1"/>
      <c r="G112" s="1"/>
      <c r="H112" s="1"/>
      <c r="I112" s="75"/>
      <c r="J112" s="1"/>
      <c r="K112" s="75"/>
      <c r="L112" s="1"/>
      <c r="N112" s="1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</row>
    <row r="113" spans="2:1022">
      <c r="B113" s="1"/>
      <c r="C113" s="1"/>
      <c r="D113" s="1"/>
      <c r="G113" s="1"/>
      <c r="H113" s="1"/>
      <c r="I113" s="75"/>
      <c r="J113" s="1"/>
      <c r="K113" s="75"/>
      <c r="L113" s="1"/>
      <c r="N113" s="1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</row>
    <row r="114" spans="2:1022">
      <c r="B114" s="1"/>
      <c r="C114" s="1"/>
      <c r="D114" s="1"/>
      <c r="G114" s="1"/>
      <c r="H114" s="1"/>
      <c r="I114" s="75"/>
      <c r="J114" s="1"/>
      <c r="K114" s="75"/>
      <c r="L114" s="1"/>
      <c r="N114" s="1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</row>
    <row r="115" spans="2:1022">
      <c r="B115" s="1"/>
      <c r="C115" s="1"/>
      <c r="D115" s="1"/>
      <c r="G115" s="1"/>
      <c r="H115" s="1"/>
      <c r="I115" s="75"/>
      <c r="J115" s="1"/>
      <c r="K115" s="75"/>
      <c r="L115" s="1"/>
      <c r="N115" s="1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</row>
    <row r="116" spans="2:1022">
      <c r="B116" s="1"/>
      <c r="C116" s="1"/>
      <c r="D116" s="1"/>
      <c r="G116" s="1"/>
      <c r="H116" s="1"/>
      <c r="I116" s="75"/>
      <c r="J116" s="1"/>
      <c r="K116" s="75"/>
      <c r="L116" s="1"/>
      <c r="N116" s="1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</row>
    <row r="117" spans="2:1022">
      <c r="B117" s="1"/>
      <c r="C117" s="1"/>
      <c r="D117" s="1"/>
      <c r="G117" s="1"/>
      <c r="H117" s="1"/>
      <c r="I117" s="75"/>
      <c r="J117" s="1"/>
      <c r="K117" s="75"/>
      <c r="L117" s="1"/>
      <c r="N117" s="1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</row>
    <row r="118" spans="2:1022">
      <c r="B118" s="1"/>
      <c r="C118" s="1"/>
      <c r="D118" s="1"/>
      <c r="G118" s="1"/>
      <c r="H118" s="1"/>
      <c r="I118" s="75"/>
      <c r="J118" s="1"/>
      <c r="K118" s="75"/>
      <c r="L118" s="1"/>
      <c r="N118" s="1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</row>
    <row r="119" spans="2:1022">
      <c r="B119" s="1"/>
      <c r="C119" s="1"/>
      <c r="D119" s="1"/>
      <c r="G119" s="1"/>
      <c r="H119" s="1"/>
      <c r="I119" s="75"/>
      <c r="J119" s="1"/>
      <c r="K119" s="75"/>
      <c r="L119" s="1"/>
      <c r="N119" s="1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</row>
    <row r="120" spans="2:1022">
      <c r="B120" s="1"/>
      <c r="C120" s="1"/>
      <c r="D120" s="1"/>
      <c r="G120" s="1"/>
      <c r="H120" s="1"/>
      <c r="I120" s="75"/>
      <c r="J120" s="1"/>
      <c r="K120" s="75"/>
      <c r="L120" s="1"/>
      <c r="N120" s="1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</row>
    <row r="121" spans="2:1022">
      <c r="B121" s="1"/>
      <c r="C121" s="1"/>
      <c r="D121" s="1"/>
      <c r="G121" s="1"/>
      <c r="H121" s="1"/>
      <c r="I121" s="75"/>
      <c r="J121" s="1"/>
      <c r="K121" s="75"/>
      <c r="L121" s="1"/>
      <c r="N121" s="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</row>
    <row r="122" spans="2:1022">
      <c r="B122" s="1"/>
      <c r="C122" s="1"/>
      <c r="D122" s="1"/>
      <c r="G122" s="1"/>
      <c r="H122" s="1"/>
      <c r="I122" s="75"/>
      <c r="J122" s="1"/>
      <c r="K122" s="75"/>
      <c r="L122" s="1"/>
      <c r="N122" s="1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</row>
    <row r="123" spans="2:1022">
      <c r="B123" s="1"/>
      <c r="C123" s="1"/>
      <c r="D123" s="1"/>
      <c r="G123" s="1"/>
      <c r="H123" s="1"/>
      <c r="I123" s="75"/>
      <c r="J123" s="1"/>
      <c r="K123" s="75"/>
      <c r="L123" s="1"/>
      <c r="N123" s="1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</row>
    <row r="124" spans="2:1022">
      <c r="B124" s="1"/>
      <c r="C124" s="1"/>
      <c r="D124" s="1"/>
      <c r="G124" s="1"/>
      <c r="H124" s="1"/>
      <c r="I124" s="75"/>
      <c r="J124" s="1"/>
      <c r="K124" s="75"/>
      <c r="L124" s="1"/>
      <c r="N124" s="1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</row>
    <row r="125" spans="2:1022">
      <c r="B125" s="1"/>
      <c r="C125" s="1"/>
      <c r="D125" s="1"/>
      <c r="G125" s="1"/>
      <c r="H125" s="1"/>
      <c r="I125" s="75"/>
      <c r="J125" s="1"/>
      <c r="K125" s="75"/>
      <c r="L125" s="1"/>
      <c r="N125" s="1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</row>
    <row r="126" spans="2:1022">
      <c r="B126" s="1"/>
      <c r="C126" s="1"/>
      <c r="D126" s="1"/>
      <c r="G126" s="1"/>
      <c r="H126" s="1"/>
      <c r="I126" s="75"/>
      <c r="J126" s="1"/>
      <c r="K126" s="75"/>
      <c r="L126" s="1"/>
      <c r="N126" s="1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</row>
    <row r="127" spans="2:1022">
      <c r="B127" s="1"/>
      <c r="C127" s="1"/>
      <c r="D127" s="1"/>
      <c r="G127" s="1"/>
      <c r="H127" s="1"/>
      <c r="I127" s="75"/>
      <c r="J127" s="1"/>
      <c r="K127" s="75"/>
      <c r="L127" s="1"/>
      <c r="N127" s="1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</row>
    <row r="128" spans="2:1022">
      <c r="B128" s="1"/>
      <c r="C128" s="1"/>
      <c r="D128" s="1"/>
      <c r="G128" s="1"/>
      <c r="H128" s="1"/>
      <c r="I128" s="75"/>
      <c r="J128" s="1"/>
      <c r="K128" s="75"/>
      <c r="L128" s="1"/>
      <c r="N128" s="1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</row>
    <row r="129" spans="2:1022">
      <c r="B129" s="1"/>
      <c r="C129" s="1"/>
      <c r="D129" s="1"/>
      <c r="G129" s="1"/>
      <c r="H129" s="1"/>
      <c r="I129" s="75"/>
      <c r="J129" s="1"/>
      <c r="K129" s="75"/>
      <c r="L129" s="1"/>
      <c r="N129" s="1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</row>
    <row r="130" spans="2:1022">
      <c r="B130" s="1"/>
      <c r="C130" s="1"/>
      <c r="D130" s="1"/>
      <c r="G130" s="1"/>
      <c r="H130" s="1"/>
      <c r="I130" s="75"/>
      <c r="J130" s="1"/>
      <c r="K130" s="75"/>
      <c r="L130" s="1"/>
      <c r="N130" s="1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</row>
    <row r="131" spans="2:1022">
      <c r="B131" s="1"/>
      <c r="C131" s="1"/>
      <c r="D131" s="1"/>
      <c r="G131" s="1"/>
      <c r="H131" s="1"/>
      <c r="I131" s="75"/>
      <c r="J131" s="1"/>
      <c r="K131" s="75"/>
      <c r="L131" s="1"/>
      <c r="N131" s="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</row>
    <row r="132" spans="2:1022">
      <c r="B132" s="1"/>
      <c r="C132" s="1"/>
      <c r="D132" s="1"/>
      <c r="G132" s="1"/>
      <c r="H132" s="1"/>
      <c r="I132" s="75"/>
      <c r="J132" s="1"/>
      <c r="K132" s="75"/>
      <c r="L132" s="1"/>
      <c r="N132" s="1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</row>
    <row r="133" spans="2:1022">
      <c r="B133" s="1"/>
      <c r="C133" s="1"/>
      <c r="D133" s="1"/>
      <c r="G133" s="1"/>
      <c r="H133" s="1"/>
      <c r="I133" s="75"/>
      <c r="J133" s="1"/>
      <c r="K133" s="75"/>
      <c r="L133" s="1"/>
      <c r="N133" s="1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</row>
    <row r="134" spans="2:1022">
      <c r="B134" s="1"/>
      <c r="C134" s="1"/>
      <c r="D134" s="1"/>
      <c r="G134" s="1"/>
      <c r="H134" s="1"/>
      <c r="I134" s="75"/>
      <c r="J134" s="1"/>
      <c r="K134" s="75"/>
      <c r="L134" s="1"/>
      <c r="N134" s="1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</row>
    <row r="135" spans="2:1022">
      <c r="B135" s="1"/>
      <c r="C135" s="1"/>
      <c r="D135" s="1"/>
      <c r="G135" s="1"/>
      <c r="H135" s="1"/>
      <c r="I135" s="75"/>
      <c r="J135" s="1"/>
      <c r="K135" s="75"/>
      <c r="L135" s="1"/>
      <c r="N135" s="1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</row>
    <row r="136" spans="2:1022">
      <c r="B136" s="1"/>
      <c r="C136" s="1"/>
      <c r="D136" s="1"/>
      <c r="G136" s="1"/>
      <c r="H136" s="1"/>
      <c r="I136" s="75"/>
      <c r="J136" s="1"/>
      <c r="K136" s="75"/>
      <c r="L136" s="1"/>
      <c r="N136" s="1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</row>
    <row r="137" spans="2:1022">
      <c r="B137" s="1"/>
      <c r="C137" s="1"/>
      <c r="D137" s="1"/>
      <c r="G137" s="1"/>
      <c r="H137" s="1"/>
      <c r="I137" s="75"/>
      <c r="J137" s="1"/>
      <c r="K137" s="75"/>
      <c r="L137" s="1"/>
      <c r="N137" s="1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</row>
    <row r="138" spans="2:1022">
      <c r="B138" s="1"/>
      <c r="C138" s="1"/>
      <c r="D138" s="1"/>
      <c r="G138" s="1"/>
      <c r="H138" s="1"/>
      <c r="I138" s="75"/>
      <c r="J138" s="1"/>
      <c r="K138" s="75"/>
      <c r="L138" s="1"/>
      <c r="N138" s="1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</row>
    <row r="139" spans="2:1022">
      <c r="B139" s="1"/>
      <c r="C139" s="1"/>
      <c r="D139" s="1"/>
      <c r="G139" s="1"/>
      <c r="H139" s="1"/>
      <c r="I139" s="75"/>
      <c r="J139" s="1"/>
      <c r="K139" s="75"/>
      <c r="L139" s="1"/>
      <c r="N139" s="1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</row>
    <row r="140" spans="2:1022">
      <c r="B140" s="1"/>
      <c r="C140" s="1"/>
      <c r="D140" s="1"/>
      <c r="G140" s="1"/>
      <c r="H140" s="1"/>
      <c r="I140" s="75"/>
      <c r="J140" s="1"/>
      <c r="K140" s="75"/>
      <c r="L140" s="1"/>
      <c r="N140" s="1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</row>
    <row r="141" spans="2:1022">
      <c r="B141" s="1"/>
      <c r="C141" s="1"/>
      <c r="D141" s="1"/>
      <c r="G141" s="1"/>
      <c r="H141" s="1"/>
      <c r="I141" s="75"/>
      <c r="J141" s="1"/>
      <c r="K141" s="75"/>
      <c r="L141" s="1"/>
      <c r="N141" s="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</row>
    <row r="142" spans="2:1022">
      <c r="B142" s="1"/>
      <c r="C142" s="1"/>
      <c r="D142" s="1"/>
      <c r="G142" s="1"/>
      <c r="H142" s="1"/>
      <c r="I142" s="75"/>
      <c r="J142" s="1"/>
      <c r="K142" s="75"/>
      <c r="L142" s="1"/>
      <c r="N142" s="1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</row>
    <row r="143" spans="2:1022">
      <c r="B143" s="1"/>
      <c r="C143" s="1"/>
      <c r="D143" s="1"/>
      <c r="G143" s="1"/>
      <c r="H143" s="1"/>
      <c r="I143" s="75"/>
      <c r="J143" s="1"/>
      <c r="K143" s="75"/>
      <c r="L143" s="1"/>
      <c r="N143" s="1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</row>
    <row r="144" spans="2:1022">
      <c r="B144" s="1"/>
      <c r="C144" s="1"/>
      <c r="D144" s="1"/>
      <c r="G144" s="1"/>
      <c r="H144" s="1"/>
      <c r="I144" s="75"/>
      <c r="J144" s="1"/>
      <c r="K144" s="75"/>
      <c r="L144" s="1"/>
      <c r="N144" s="1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</row>
    <row r="145" spans="2:1022">
      <c r="B145" s="1"/>
      <c r="C145" s="1"/>
      <c r="D145" s="1"/>
      <c r="G145" s="1"/>
      <c r="H145" s="1"/>
      <c r="I145" s="75"/>
      <c r="J145" s="1"/>
      <c r="K145" s="75"/>
      <c r="L145" s="1"/>
      <c r="N145" s="1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</row>
    <row r="146" spans="2:1022">
      <c r="B146" s="1"/>
      <c r="C146" s="1"/>
      <c r="D146" s="1"/>
      <c r="G146" s="1"/>
      <c r="H146" s="1"/>
      <c r="I146" s="75"/>
      <c r="J146" s="1"/>
      <c r="K146" s="75"/>
      <c r="L146" s="1"/>
      <c r="N146" s="1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</row>
    <row r="147" spans="2:1022">
      <c r="B147" s="1"/>
      <c r="C147" s="1"/>
      <c r="D147" s="1"/>
      <c r="G147" s="1"/>
      <c r="H147" s="1"/>
      <c r="I147" s="75"/>
      <c r="J147" s="1"/>
      <c r="K147" s="75"/>
      <c r="L147" s="1"/>
      <c r="N147" s="1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</row>
    <row r="148" spans="2:1022">
      <c r="B148" s="1"/>
      <c r="C148" s="1"/>
      <c r="D148" s="1"/>
      <c r="G148" s="1"/>
      <c r="H148" s="1"/>
      <c r="I148" s="75"/>
      <c r="J148" s="1"/>
      <c r="K148" s="75"/>
      <c r="L148" s="1"/>
      <c r="N148" s="1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</row>
    <row r="149" spans="2:1022">
      <c r="B149" s="1"/>
      <c r="C149" s="1"/>
      <c r="D149" s="1"/>
      <c r="G149" s="1"/>
      <c r="H149" s="1"/>
      <c r="I149" s="75"/>
      <c r="J149" s="1"/>
      <c r="K149" s="75"/>
      <c r="L149" s="1"/>
      <c r="N149" s="1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</row>
    <row r="150" spans="2:1022">
      <c r="B150" s="1"/>
      <c r="C150" s="1"/>
      <c r="D150" s="1"/>
      <c r="G150" s="1"/>
      <c r="H150" s="1"/>
      <c r="I150" s="75"/>
      <c r="J150" s="1"/>
      <c r="K150" s="75"/>
      <c r="L150" s="1"/>
      <c r="N150" s="1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</row>
    <row r="151" spans="2:1022">
      <c r="B151" s="1"/>
      <c r="C151" s="1"/>
      <c r="D151" s="1"/>
      <c r="G151" s="1"/>
      <c r="H151" s="1"/>
      <c r="I151" s="75"/>
      <c r="J151" s="1"/>
      <c r="K151" s="75"/>
      <c r="L151" s="1"/>
      <c r="N151" s="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</row>
    <row r="152" spans="2:1022">
      <c r="B152" s="1"/>
      <c r="C152" s="1"/>
      <c r="D152" s="1"/>
      <c r="G152" s="1"/>
      <c r="H152" s="1"/>
      <c r="I152" s="75"/>
      <c r="J152" s="1"/>
      <c r="K152" s="75"/>
      <c r="L152" s="1"/>
      <c r="N152" s="1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</row>
    <row r="153" spans="2:1022">
      <c r="B153" s="1"/>
      <c r="C153" s="1"/>
      <c r="D153" s="1"/>
      <c r="G153" s="1"/>
      <c r="H153" s="1"/>
      <c r="I153" s="75"/>
      <c r="J153" s="1"/>
      <c r="K153" s="75"/>
      <c r="L153" s="1"/>
      <c r="N153" s="1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</row>
    <row r="154" spans="2:1022">
      <c r="B154" s="1"/>
      <c r="C154" s="1"/>
      <c r="D154" s="1"/>
      <c r="G154" s="1"/>
      <c r="H154" s="1"/>
      <c r="I154" s="75"/>
      <c r="J154" s="1"/>
      <c r="K154" s="75"/>
      <c r="L154" s="1"/>
      <c r="N154" s="1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</row>
    <row r="155" spans="2:1022">
      <c r="B155" s="1"/>
      <c r="C155" s="1"/>
      <c r="D155" s="1"/>
      <c r="G155" s="1"/>
      <c r="H155" s="1"/>
      <c r="I155" s="75"/>
      <c r="J155" s="1"/>
      <c r="K155" s="75"/>
      <c r="L155" s="1"/>
      <c r="N155" s="1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</row>
    <row r="156" spans="2:1022">
      <c r="B156" s="1"/>
      <c r="C156" s="1"/>
      <c r="D156" s="1"/>
      <c r="G156" s="1"/>
      <c r="H156" s="1"/>
      <c r="I156" s="75"/>
      <c r="J156" s="1"/>
      <c r="K156" s="75"/>
      <c r="L156" s="1"/>
      <c r="N156" s="1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</row>
    <row r="157" spans="2:1022">
      <c r="B157" s="1"/>
      <c r="C157" s="1"/>
      <c r="D157" s="1"/>
      <c r="G157" s="1"/>
      <c r="H157" s="1"/>
      <c r="I157" s="75"/>
      <c r="J157" s="1"/>
      <c r="K157" s="75"/>
      <c r="L157" s="1"/>
      <c r="N157" s="1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</row>
    <row r="158" spans="2:1022">
      <c r="B158" s="1"/>
      <c r="C158" s="1"/>
      <c r="D158" s="1"/>
      <c r="G158" s="1"/>
      <c r="H158" s="1"/>
      <c r="I158" s="75"/>
      <c r="J158" s="1"/>
      <c r="K158" s="75"/>
      <c r="L158" s="1"/>
      <c r="N158" s="1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</row>
    <row r="159" spans="2:1022">
      <c r="B159" s="1"/>
      <c r="C159" s="1"/>
      <c r="D159" s="1"/>
      <c r="G159" s="1"/>
      <c r="H159" s="1"/>
      <c r="I159" s="75"/>
      <c r="J159" s="1"/>
      <c r="K159" s="75"/>
      <c r="L159" s="1"/>
      <c r="N159" s="1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</row>
    <row r="160" spans="2:1022">
      <c r="B160" s="1"/>
      <c r="C160" s="1"/>
      <c r="D160" s="1"/>
      <c r="G160" s="1"/>
      <c r="H160" s="1"/>
      <c r="I160" s="75"/>
      <c r="J160" s="1"/>
      <c r="K160" s="75"/>
      <c r="L160" s="1"/>
      <c r="N160" s="1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</row>
    <row r="161" spans="2:1022">
      <c r="B161" s="1"/>
      <c r="C161" s="1"/>
      <c r="D161" s="1"/>
      <c r="G161" s="1"/>
      <c r="H161" s="1"/>
      <c r="I161" s="75"/>
      <c r="J161" s="1"/>
      <c r="K161" s="75"/>
      <c r="L161" s="1"/>
      <c r="N161" s="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</row>
    <row r="162" spans="2:1022">
      <c r="B162" s="1"/>
      <c r="C162" s="1"/>
      <c r="D162" s="1"/>
      <c r="G162" s="1"/>
      <c r="H162" s="1"/>
      <c r="I162" s="75"/>
      <c r="J162" s="1"/>
      <c r="K162" s="75"/>
      <c r="L162" s="1"/>
      <c r="N162" s="1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</row>
    <row r="163" spans="2:1022">
      <c r="B163" s="1"/>
      <c r="C163" s="1"/>
      <c r="D163" s="1"/>
      <c r="G163" s="1"/>
      <c r="H163" s="1"/>
      <c r="I163" s="75"/>
      <c r="J163" s="1"/>
      <c r="K163" s="75"/>
      <c r="L163" s="1"/>
      <c r="N163" s="1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</row>
    <row r="164" spans="2:1022">
      <c r="B164" s="1"/>
      <c r="C164" s="1"/>
      <c r="D164" s="1"/>
      <c r="G164" s="1"/>
      <c r="H164" s="1"/>
      <c r="I164" s="75"/>
      <c r="J164" s="1"/>
      <c r="K164" s="75"/>
      <c r="L164" s="1"/>
      <c r="N164" s="1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</row>
    <row r="165" spans="2:1022">
      <c r="B165" s="1"/>
      <c r="C165" s="1"/>
      <c r="D165" s="1"/>
      <c r="G165" s="1"/>
      <c r="H165" s="1"/>
      <c r="I165" s="75"/>
      <c r="J165" s="1"/>
      <c r="K165" s="75"/>
      <c r="L165" s="1"/>
      <c r="N165" s="1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</row>
    <row r="166" spans="2:1022">
      <c r="B166" s="1"/>
      <c r="C166" s="1"/>
      <c r="D166" s="1"/>
      <c r="G166" s="1"/>
      <c r="H166" s="1"/>
      <c r="I166" s="75"/>
      <c r="J166" s="1"/>
      <c r="K166" s="75"/>
      <c r="L166" s="1"/>
      <c r="N166" s="1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</row>
    <row r="167" spans="2:1022">
      <c r="B167" s="1"/>
      <c r="C167" s="1"/>
      <c r="D167" s="1"/>
      <c r="G167" s="1"/>
      <c r="H167" s="1"/>
      <c r="I167" s="75"/>
      <c r="J167" s="1"/>
      <c r="K167" s="75"/>
      <c r="L167" s="1"/>
      <c r="N167" s="1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</row>
    <row r="168" spans="2:1022">
      <c r="B168" s="1"/>
      <c r="C168" s="1"/>
      <c r="D168" s="1"/>
      <c r="G168" s="1"/>
      <c r="H168" s="1"/>
      <c r="I168" s="75"/>
      <c r="J168" s="1"/>
      <c r="K168" s="75"/>
      <c r="L168" s="1"/>
      <c r="N168" s="1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</row>
    <row r="169" spans="2:1022">
      <c r="B169" s="1"/>
      <c r="C169" s="1"/>
      <c r="D169" s="1"/>
      <c r="G169" s="1"/>
      <c r="H169" s="1"/>
      <c r="I169" s="75"/>
      <c r="J169" s="1"/>
      <c r="K169" s="75"/>
      <c r="L169" s="1"/>
      <c r="N169" s="1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</row>
    <row r="170" spans="2:1022">
      <c r="B170" s="1"/>
      <c r="C170" s="1"/>
      <c r="D170" s="1"/>
      <c r="G170" s="1"/>
      <c r="H170" s="1"/>
      <c r="I170" s="75"/>
      <c r="J170" s="1"/>
      <c r="K170" s="75"/>
      <c r="L170" s="1"/>
      <c r="N170" s="1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</row>
    <row r="171" spans="2:1022">
      <c r="B171" s="1"/>
      <c r="C171" s="1"/>
      <c r="D171" s="1"/>
      <c r="G171" s="1"/>
      <c r="H171" s="1"/>
      <c r="I171" s="75"/>
      <c r="J171" s="1"/>
      <c r="K171" s="75"/>
      <c r="L171" s="1"/>
      <c r="N171" s="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</row>
    <row r="172" spans="2:1022">
      <c r="B172" s="1"/>
      <c r="C172" s="1"/>
      <c r="D172" s="1"/>
      <c r="G172" s="1"/>
      <c r="H172" s="1"/>
      <c r="I172" s="75"/>
      <c r="J172" s="1"/>
      <c r="K172" s="75"/>
      <c r="L172" s="1"/>
      <c r="N172" s="1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</row>
    <row r="173" spans="2:1022">
      <c r="B173" s="1"/>
      <c r="C173" s="1"/>
      <c r="D173" s="1"/>
      <c r="G173" s="1"/>
      <c r="H173" s="1"/>
      <c r="I173" s="75"/>
      <c r="J173" s="1"/>
      <c r="K173" s="75"/>
      <c r="L173" s="1"/>
      <c r="N173" s="1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</row>
    <row r="174" spans="2:1022">
      <c r="B174" s="1"/>
      <c r="C174" s="1"/>
      <c r="D174" s="1"/>
      <c r="G174" s="1"/>
      <c r="H174" s="1"/>
      <c r="I174" s="75"/>
      <c r="J174" s="1"/>
      <c r="K174" s="75"/>
      <c r="L174" s="1"/>
      <c r="N174" s="1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</row>
    <row r="175" spans="2:1022">
      <c r="B175" s="1"/>
      <c r="C175" s="1"/>
      <c r="D175" s="1"/>
      <c r="G175" s="1"/>
      <c r="H175" s="1"/>
      <c r="I175" s="75"/>
      <c r="J175" s="1"/>
      <c r="K175" s="75"/>
      <c r="L175" s="1"/>
      <c r="N175" s="1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</row>
    <row r="176" spans="2:1022">
      <c r="B176" s="1"/>
      <c r="C176" s="1"/>
      <c r="D176" s="1"/>
      <c r="G176" s="1"/>
      <c r="H176" s="1"/>
      <c r="I176" s="75"/>
      <c r="J176" s="1"/>
      <c r="K176" s="75"/>
      <c r="L176" s="1"/>
      <c r="N176" s="1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</row>
    <row r="177" spans="2:1022">
      <c r="B177" s="1"/>
      <c r="C177" s="1"/>
      <c r="D177" s="1"/>
      <c r="G177" s="1"/>
      <c r="H177" s="1"/>
      <c r="I177" s="75"/>
      <c r="J177" s="1"/>
      <c r="K177" s="75"/>
      <c r="L177" s="1"/>
      <c r="N177" s="1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</row>
    <row r="178" spans="2:1022">
      <c r="B178" s="1"/>
      <c r="C178" s="1"/>
      <c r="D178" s="1"/>
      <c r="G178" s="1"/>
      <c r="H178" s="1"/>
      <c r="I178" s="75"/>
      <c r="J178" s="1"/>
      <c r="K178" s="75"/>
      <c r="L178" s="1"/>
      <c r="N178" s="1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</row>
    <row r="179" spans="2:1022">
      <c r="B179" s="1"/>
      <c r="C179" s="1"/>
      <c r="D179" s="1"/>
      <c r="G179" s="1"/>
      <c r="H179" s="1"/>
      <c r="I179" s="75"/>
      <c r="J179" s="1"/>
      <c r="K179" s="75"/>
      <c r="L179" s="1"/>
      <c r="N179" s="1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</row>
    <row r="180" spans="2:1022">
      <c r="B180" s="1"/>
      <c r="C180" s="1"/>
      <c r="D180" s="1"/>
      <c r="G180" s="1"/>
      <c r="H180" s="1"/>
      <c r="I180" s="75"/>
      <c r="J180" s="1"/>
      <c r="K180" s="75"/>
      <c r="L180" s="1"/>
      <c r="N180" s="1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</row>
    <row r="181" spans="2:1022">
      <c r="B181" s="1"/>
      <c r="C181" s="1"/>
      <c r="D181" s="1"/>
      <c r="G181" s="1"/>
      <c r="H181" s="1"/>
      <c r="I181" s="75"/>
      <c r="J181" s="1"/>
      <c r="K181" s="75"/>
      <c r="L181" s="1"/>
      <c r="N181" s="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</row>
    <row r="182" spans="2:1022">
      <c r="B182" s="1"/>
      <c r="C182" s="1"/>
      <c r="D182" s="1"/>
      <c r="G182" s="1"/>
      <c r="H182" s="1"/>
      <c r="I182" s="75"/>
      <c r="J182" s="1"/>
      <c r="K182" s="75"/>
      <c r="L182" s="1"/>
      <c r="N182" s="1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</row>
    <row r="183" spans="2:1022">
      <c r="B183" s="1"/>
      <c r="C183" s="1"/>
      <c r="D183" s="1"/>
      <c r="G183" s="1"/>
      <c r="H183" s="1"/>
      <c r="I183" s="75"/>
      <c r="J183" s="1"/>
      <c r="K183" s="75"/>
      <c r="L183" s="1"/>
      <c r="N183" s="1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</row>
    <row r="184" spans="2:1022">
      <c r="B184" s="1"/>
      <c r="C184" s="1"/>
      <c r="D184" s="1"/>
      <c r="G184" s="1"/>
      <c r="H184" s="1"/>
      <c r="I184" s="75"/>
      <c r="J184" s="1"/>
      <c r="K184" s="75"/>
      <c r="L184" s="1"/>
      <c r="N184" s="1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</row>
    <row r="185" spans="2:1022">
      <c r="B185" s="1"/>
      <c r="C185" s="1"/>
      <c r="D185" s="1"/>
      <c r="G185" s="1"/>
      <c r="H185" s="1"/>
      <c r="I185" s="75"/>
      <c r="J185" s="1"/>
      <c r="K185" s="75"/>
      <c r="L185" s="1"/>
      <c r="N185" s="1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</row>
    <row r="186" spans="2:1022">
      <c r="B186" s="1"/>
      <c r="C186" s="1"/>
      <c r="D186" s="1"/>
      <c r="G186" s="1"/>
      <c r="H186" s="1"/>
      <c r="I186" s="75"/>
      <c r="J186" s="1"/>
      <c r="K186" s="75"/>
      <c r="L186" s="1"/>
      <c r="N186" s="1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</row>
    <row r="187" spans="2:1022">
      <c r="B187" s="1"/>
      <c r="C187" s="1"/>
      <c r="D187" s="1"/>
      <c r="G187" s="1"/>
      <c r="H187" s="1"/>
      <c r="I187" s="75"/>
      <c r="J187" s="1"/>
      <c r="K187" s="75"/>
      <c r="L187" s="1"/>
      <c r="N187" s="1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</row>
    <row r="188" spans="2:1022">
      <c r="B188" s="1"/>
      <c r="C188" s="1"/>
      <c r="D188" s="1"/>
      <c r="G188" s="1"/>
      <c r="H188" s="1"/>
      <c r="I188" s="75"/>
      <c r="J188" s="1"/>
      <c r="K188" s="75"/>
      <c r="L188" s="1"/>
      <c r="N188" s="1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</row>
    <row r="189" spans="2:1022">
      <c r="B189" s="1"/>
      <c r="C189" s="1"/>
      <c r="D189" s="1"/>
      <c r="G189" s="1"/>
      <c r="H189" s="1"/>
      <c r="I189" s="75"/>
      <c r="J189" s="1"/>
      <c r="K189" s="75"/>
      <c r="L189" s="1"/>
      <c r="N189" s="1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</row>
    <row r="190" spans="2:1022">
      <c r="B190" s="1"/>
      <c r="C190" s="1"/>
      <c r="D190" s="1"/>
      <c r="G190" s="1"/>
      <c r="H190" s="1"/>
      <c r="I190" s="75"/>
      <c r="J190" s="1"/>
      <c r="K190" s="75"/>
      <c r="L190" s="1"/>
      <c r="N190" s="1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</row>
    <row r="191" spans="2:1022">
      <c r="B191" s="1"/>
      <c r="C191" s="1"/>
      <c r="D191" s="1"/>
      <c r="G191" s="1"/>
      <c r="H191" s="1"/>
      <c r="I191" s="75"/>
      <c r="J191" s="1"/>
      <c r="K191" s="75"/>
      <c r="L191" s="1"/>
      <c r="N191" s="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</row>
    <row r="192" spans="2:1022">
      <c r="B192" s="1"/>
      <c r="C192" s="1"/>
      <c r="D192" s="1"/>
      <c r="G192" s="1"/>
      <c r="H192" s="1"/>
      <c r="I192" s="75"/>
      <c r="J192" s="1"/>
      <c r="K192" s="75"/>
      <c r="L192" s="1"/>
      <c r="N192" s="1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</row>
    <row r="193" spans="2:1022">
      <c r="B193" s="1"/>
      <c r="C193" s="1"/>
      <c r="D193" s="1"/>
      <c r="G193" s="1"/>
      <c r="H193" s="1"/>
      <c r="I193" s="75"/>
      <c r="J193" s="1"/>
      <c r="K193" s="75"/>
      <c r="L193" s="1"/>
      <c r="N193" s="1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</row>
    <row r="194" spans="2:1022">
      <c r="B194" s="1"/>
      <c r="C194" s="1"/>
      <c r="D194" s="1"/>
      <c r="G194" s="1"/>
      <c r="H194" s="1"/>
      <c r="I194" s="75"/>
      <c r="J194" s="1"/>
      <c r="K194" s="75"/>
      <c r="L194" s="1"/>
      <c r="N194" s="1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</row>
    <row r="195" spans="2:1022">
      <c r="B195" s="1"/>
      <c r="C195" s="1"/>
      <c r="D195" s="1"/>
      <c r="G195" s="1"/>
      <c r="H195" s="1"/>
      <c r="I195" s="75"/>
      <c r="J195" s="1"/>
      <c r="K195" s="75"/>
      <c r="L195" s="1"/>
      <c r="N195" s="1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</row>
    <row r="196" spans="2:1022">
      <c r="B196" s="1"/>
      <c r="C196" s="1"/>
      <c r="D196" s="1"/>
      <c r="G196" s="1"/>
      <c r="H196" s="1"/>
      <c r="I196" s="75"/>
      <c r="J196" s="1"/>
      <c r="K196" s="75"/>
      <c r="L196" s="1"/>
      <c r="N196" s="1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</row>
    <row r="197" spans="2:1022">
      <c r="B197" s="1"/>
      <c r="C197" s="1"/>
      <c r="D197" s="1"/>
      <c r="G197" s="1"/>
      <c r="H197" s="1"/>
      <c r="I197" s="75"/>
      <c r="J197" s="1"/>
      <c r="K197" s="75"/>
      <c r="L197" s="1"/>
      <c r="N197" s="1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</row>
    <row r="198" spans="2:1022">
      <c r="B198" s="1"/>
      <c r="C198" s="1"/>
      <c r="D198" s="1"/>
      <c r="G198" s="1"/>
      <c r="H198" s="1"/>
      <c r="I198" s="75"/>
      <c r="J198" s="1"/>
      <c r="K198" s="75"/>
      <c r="L198" s="1"/>
      <c r="N198" s="1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  <c r="AMH198"/>
    </row>
    <row r="199" spans="2:1022">
      <c r="B199" s="1"/>
      <c r="C199" s="1"/>
      <c r="D199" s="1"/>
      <c r="G199" s="1"/>
      <c r="H199" s="1"/>
      <c r="I199" s="75"/>
      <c r="J199" s="1"/>
      <c r="K199" s="75"/>
      <c r="L199" s="1"/>
      <c r="N199" s="1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  <c r="AMH199"/>
    </row>
    <row r="200" spans="2:1022">
      <c r="B200" s="1"/>
      <c r="C200" s="1"/>
      <c r="D200" s="1"/>
      <c r="G200" s="1"/>
      <c r="H200" s="1"/>
      <c r="I200" s="75"/>
      <c r="J200" s="1"/>
      <c r="K200" s="75"/>
      <c r="L200" s="1"/>
      <c r="N200" s="1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  <c r="AMH200"/>
    </row>
    <row r="201" spans="2:1022">
      <c r="B201" s="1"/>
      <c r="C201" s="1"/>
      <c r="D201" s="1"/>
      <c r="G201" s="1"/>
      <c r="H201" s="1"/>
      <c r="I201" s="75"/>
      <c r="J201" s="1"/>
      <c r="K201" s="75"/>
      <c r="L201" s="1"/>
      <c r="N201" s="1"/>
      <c r="ALU201"/>
      <c r="ALV201"/>
      <c r="ALW201"/>
      <c r="ALX201"/>
      <c r="ALY201"/>
      <c r="ALZ201"/>
      <c r="AMA201"/>
      <c r="AMB201"/>
      <c r="AMC201"/>
      <c r="AMD201"/>
      <c r="AME201"/>
      <c r="AMF201"/>
      <c r="AMG201"/>
      <c r="AMH201"/>
    </row>
    <row r="202" spans="2:1022">
      <c r="B202" s="1"/>
      <c r="C202" s="1"/>
      <c r="D202" s="1"/>
      <c r="G202" s="1"/>
      <c r="H202" s="1"/>
      <c r="I202" s="75"/>
      <c r="J202" s="1"/>
      <c r="K202" s="75"/>
      <c r="L202" s="1"/>
      <c r="N202" s="1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  <c r="AMH202"/>
    </row>
    <row r="203" spans="2:1022">
      <c r="B203" s="1"/>
      <c r="C203" s="1"/>
      <c r="D203" s="1"/>
      <c r="G203" s="1"/>
      <c r="H203" s="1"/>
      <c r="I203" s="75"/>
      <c r="J203" s="1"/>
      <c r="K203" s="75"/>
      <c r="L203" s="1"/>
      <c r="N203" s="1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  <c r="AMH203"/>
    </row>
    <row r="204" spans="2:1022">
      <c r="B204" s="1"/>
      <c r="C204" s="1"/>
      <c r="D204" s="1"/>
      <c r="G204" s="1"/>
      <c r="H204" s="1"/>
      <c r="I204" s="75"/>
      <c r="J204" s="1"/>
      <c r="K204" s="75"/>
      <c r="L204" s="1"/>
      <c r="N204" s="1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  <c r="AMH204"/>
    </row>
    <row r="205" spans="2:1022">
      <c r="B205" s="1"/>
      <c r="C205" s="1"/>
      <c r="D205" s="1"/>
      <c r="G205" s="1"/>
      <c r="H205" s="1"/>
      <c r="I205" s="75"/>
      <c r="J205" s="1"/>
      <c r="K205" s="75"/>
      <c r="L205" s="1"/>
      <c r="N205" s="1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  <c r="AMH205"/>
    </row>
    <row r="206" spans="2:1022">
      <c r="B206" s="1"/>
      <c r="C206" s="1"/>
      <c r="D206" s="1"/>
      <c r="G206" s="1"/>
      <c r="H206" s="1"/>
      <c r="I206" s="75"/>
      <c r="J206" s="1"/>
      <c r="K206" s="75"/>
      <c r="L206" s="1"/>
      <c r="N206" s="1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  <c r="AMH206"/>
    </row>
    <row r="207" spans="2:1022">
      <c r="B207" s="1"/>
      <c r="C207" s="1"/>
      <c r="D207" s="1"/>
      <c r="G207" s="1"/>
      <c r="H207" s="1"/>
      <c r="I207" s="75"/>
      <c r="J207" s="1"/>
      <c r="K207" s="75"/>
      <c r="L207" s="1"/>
      <c r="N207" s="1"/>
      <c r="ALU207"/>
      <c r="ALV207"/>
      <c r="ALW207"/>
      <c r="ALX207"/>
      <c r="ALY207"/>
      <c r="ALZ207"/>
      <c r="AMA207"/>
      <c r="AMB207"/>
      <c r="AMC207"/>
      <c r="AMD207"/>
      <c r="AME207"/>
      <c r="AMF207"/>
      <c r="AMG207"/>
      <c r="AMH207"/>
    </row>
    <row r="208" spans="2:1022">
      <c r="B208" s="1"/>
      <c r="C208" s="1"/>
      <c r="D208" s="1"/>
      <c r="G208" s="1"/>
      <c r="H208" s="1"/>
      <c r="I208" s="75"/>
      <c r="J208" s="1"/>
      <c r="K208" s="75"/>
      <c r="L208" s="1"/>
      <c r="N208" s="1"/>
      <c r="ALU208"/>
      <c r="ALV208"/>
      <c r="ALW208"/>
      <c r="ALX208"/>
      <c r="ALY208"/>
      <c r="ALZ208"/>
      <c r="AMA208"/>
      <c r="AMB208"/>
      <c r="AMC208"/>
      <c r="AMD208"/>
      <c r="AME208"/>
      <c r="AMF208"/>
      <c r="AMG208"/>
      <c r="AMH208"/>
    </row>
    <row r="209" spans="2:1022">
      <c r="B209" s="1"/>
      <c r="C209" s="1"/>
      <c r="D209" s="1"/>
      <c r="G209" s="1"/>
      <c r="H209" s="1"/>
      <c r="I209" s="75"/>
      <c r="J209" s="1"/>
      <c r="K209" s="75"/>
      <c r="L209" s="1"/>
      <c r="N209" s="1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  <c r="AMH209"/>
    </row>
    <row r="210" spans="2:1022">
      <c r="B210" s="1"/>
      <c r="C210" s="1"/>
      <c r="D210" s="1"/>
      <c r="G210" s="1"/>
      <c r="H210" s="1"/>
      <c r="I210" s="75"/>
      <c r="J210" s="1"/>
      <c r="K210" s="75"/>
      <c r="L210" s="1"/>
      <c r="N210" s="1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</row>
    <row r="211" spans="2:1022">
      <c r="B211" s="1"/>
      <c r="C211" s="1"/>
      <c r="D211" s="1"/>
      <c r="G211" s="1"/>
      <c r="H211" s="1"/>
      <c r="I211" s="75"/>
      <c r="J211" s="1"/>
      <c r="K211" s="75"/>
      <c r="L211" s="1"/>
      <c r="N211" s="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</row>
    <row r="212" spans="2:1022">
      <c r="B212" s="1"/>
      <c r="C212" s="1"/>
      <c r="D212" s="1"/>
      <c r="G212" s="1"/>
      <c r="H212" s="1"/>
      <c r="I212" s="75"/>
      <c r="J212" s="1"/>
      <c r="K212" s="75"/>
      <c r="L212" s="1"/>
      <c r="N212" s="1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</row>
    <row r="213" spans="2:1022">
      <c r="B213" s="1"/>
      <c r="C213" s="1"/>
      <c r="D213" s="1"/>
      <c r="G213" s="1"/>
      <c r="H213" s="1"/>
      <c r="I213" s="75"/>
      <c r="J213" s="1"/>
      <c r="K213" s="75"/>
      <c r="L213" s="1"/>
      <c r="N213" s="1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</row>
    <row r="214" spans="2:1022">
      <c r="B214" s="1"/>
      <c r="C214" s="1"/>
      <c r="D214" s="1"/>
      <c r="G214" s="1"/>
      <c r="H214" s="1"/>
      <c r="I214" s="75"/>
      <c r="J214" s="1"/>
      <c r="K214" s="75"/>
      <c r="L214" s="1"/>
      <c r="N214" s="1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  <c r="AMH214"/>
    </row>
    <row r="215" spans="2:1022">
      <c r="B215" s="1"/>
      <c r="C215" s="1"/>
      <c r="D215" s="1"/>
      <c r="G215" s="1"/>
      <c r="H215" s="1"/>
      <c r="I215" s="75"/>
      <c r="J215" s="1"/>
      <c r="K215" s="75"/>
      <c r="L215" s="1"/>
      <c r="N215" s="1"/>
      <c r="ALU215"/>
      <c r="ALV215"/>
      <c r="ALW215"/>
      <c r="ALX215"/>
      <c r="ALY215"/>
      <c r="ALZ215"/>
      <c r="AMA215"/>
      <c r="AMB215"/>
      <c r="AMC215"/>
      <c r="AMD215"/>
      <c r="AME215"/>
      <c r="AMF215"/>
      <c r="AMG215"/>
      <c r="AMH215"/>
    </row>
    <row r="216" spans="2:1022">
      <c r="B216" s="1"/>
      <c r="C216" s="1"/>
      <c r="D216" s="1"/>
      <c r="G216" s="1"/>
      <c r="H216" s="1"/>
      <c r="I216" s="75"/>
      <c r="J216" s="1"/>
      <c r="K216" s="75"/>
      <c r="L216" s="1"/>
      <c r="N216" s="1"/>
      <c r="ALU216"/>
      <c r="ALV216"/>
      <c r="ALW216"/>
      <c r="ALX216"/>
      <c r="ALY216"/>
      <c r="ALZ216"/>
      <c r="AMA216"/>
      <c r="AMB216"/>
      <c r="AMC216"/>
      <c r="AMD216"/>
      <c r="AME216"/>
      <c r="AMF216"/>
      <c r="AMG216"/>
      <c r="AMH216"/>
    </row>
    <row r="217" spans="2:1022">
      <c r="B217" s="1"/>
      <c r="C217" s="1"/>
      <c r="D217" s="1"/>
      <c r="G217" s="1"/>
      <c r="H217" s="1"/>
      <c r="I217" s="75"/>
      <c r="J217" s="1"/>
      <c r="K217" s="75"/>
      <c r="L217" s="1"/>
      <c r="N217" s="1"/>
      <c r="ALU217"/>
      <c r="ALV217"/>
      <c r="ALW217"/>
      <c r="ALX217"/>
      <c r="ALY217"/>
      <c r="ALZ217"/>
      <c r="AMA217"/>
      <c r="AMB217"/>
      <c r="AMC217"/>
      <c r="AMD217"/>
      <c r="AME217"/>
      <c r="AMF217"/>
      <c r="AMG217"/>
      <c r="AMH217"/>
    </row>
    <row r="218" spans="2:1022">
      <c r="B218" s="1"/>
      <c r="C218" s="1"/>
      <c r="D218" s="1"/>
      <c r="G218" s="1"/>
      <c r="H218" s="1"/>
      <c r="I218" s="75"/>
      <c r="J218" s="1"/>
      <c r="K218" s="75"/>
      <c r="L218" s="1"/>
      <c r="N218" s="1"/>
      <c r="ALU218"/>
      <c r="ALV218"/>
      <c r="ALW218"/>
      <c r="ALX218"/>
      <c r="ALY218"/>
      <c r="ALZ218"/>
      <c r="AMA218"/>
      <c r="AMB218"/>
      <c r="AMC218"/>
      <c r="AMD218"/>
      <c r="AME218"/>
      <c r="AMF218"/>
      <c r="AMG218"/>
      <c r="AMH218"/>
    </row>
    <row r="219" spans="2:1022">
      <c r="B219" s="1"/>
      <c r="C219" s="1"/>
      <c r="D219" s="1"/>
      <c r="G219" s="1"/>
      <c r="H219" s="1"/>
      <c r="I219" s="75"/>
      <c r="J219" s="1"/>
      <c r="K219" s="75"/>
      <c r="L219" s="1"/>
      <c r="N219" s="1"/>
      <c r="ALU219"/>
      <c r="ALV219"/>
      <c r="ALW219"/>
      <c r="ALX219"/>
      <c r="ALY219"/>
      <c r="ALZ219"/>
      <c r="AMA219"/>
      <c r="AMB219"/>
      <c r="AMC219"/>
      <c r="AMD219"/>
      <c r="AME219"/>
      <c r="AMF219"/>
      <c r="AMG219"/>
      <c r="AMH219"/>
    </row>
    <row r="220" spans="2:1022">
      <c r="B220" s="1"/>
      <c r="C220" s="1"/>
      <c r="D220" s="1"/>
      <c r="G220" s="1"/>
      <c r="H220" s="1"/>
      <c r="I220" s="75"/>
      <c r="J220" s="1"/>
      <c r="K220" s="75"/>
      <c r="L220" s="1"/>
      <c r="N220" s="1"/>
      <c r="ALU220"/>
      <c r="ALV220"/>
      <c r="ALW220"/>
      <c r="ALX220"/>
      <c r="ALY220"/>
      <c r="ALZ220"/>
      <c r="AMA220"/>
      <c r="AMB220"/>
      <c r="AMC220"/>
      <c r="AMD220"/>
      <c r="AME220"/>
      <c r="AMF220"/>
      <c r="AMG220"/>
      <c r="AMH220"/>
    </row>
    <row r="221" spans="2:1022">
      <c r="B221" s="1"/>
      <c r="C221" s="1"/>
      <c r="D221" s="1"/>
      <c r="G221" s="1"/>
      <c r="H221" s="1"/>
      <c r="I221" s="75"/>
      <c r="J221" s="1"/>
      <c r="K221" s="75"/>
      <c r="L221" s="1"/>
      <c r="N221" s="1"/>
      <c r="ALU221"/>
      <c r="ALV221"/>
      <c r="ALW221"/>
      <c r="ALX221"/>
      <c r="ALY221"/>
      <c r="ALZ221"/>
      <c r="AMA221"/>
      <c r="AMB221"/>
      <c r="AMC221"/>
      <c r="AMD221"/>
      <c r="AME221"/>
      <c r="AMF221"/>
      <c r="AMG221"/>
      <c r="AMH221"/>
    </row>
    <row r="222" spans="2:1022">
      <c r="B222" s="1"/>
      <c r="C222" s="1"/>
      <c r="D222" s="1"/>
      <c r="G222" s="1"/>
      <c r="H222" s="1"/>
      <c r="I222" s="75"/>
      <c r="J222" s="1"/>
      <c r="K222" s="75"/>
      <c r="L222" s="1"/>
      <c r="N222" s="1"/>
      <c r="ALU222"/>
      <c r="ALV222"/>
      <c r="ALW222"/>
      <c r="ALX222"/>
      <c r="ALY222"/>
      <c r="ALZ222"/>
      <c r="AMA222"/>
      <c r="AMB222"/>
      <c r="AMC222"/>
      <c r="AMD222"/>
      <c r="AME222"/>
      <c r="AMF222"/>
      <c r="AMG222"/>
      <c r="AMH222"/>
    </row>
    <row r="223" spans="2:1022">
      <c r="B223" s="1"/>
      <c r="C223" s="1"/>
      <c r="D223" s="1"/>
      <c r="G223" s="1"/>
      <c r="H223" s="1"/>
      <c r="I223" s="75"/>
      <c r="J223" s="1"/>
      <c r="K223" s="75"/>
      <c r="L223" s="1"/>
      <c r="N223" s="1"/>
      <c r="ALU223"/>
      <c r="ALV223"/>
      <c r="ALW223"/>
      <c r="ALX223"/>
      <c r="ALY223"/>
      <c r="ALZ223"/>
      <c r="AMA223"/>
      <c r="AMB223"/>
      <c r="AMC223"/>
      <c r="AMD223"/>
      <c r="AME223"/>
      <c r="AMF223"/>
      <c r="AMG223"/>
      <c r="AMH223"/>
    </row>
    <row r="224" spans="2:1022">
      <c r="B224" s="1"/>
      <c r="C224" s="1"/>
      <c r="D224" s="1"/>
      <c r="G224" s="1"/>
      <c r="H224" s="1"/>
      <c r="I224" s="75"/>
      <c r="J224" s="1"/>
      <c r="K224" s="75"/>
      <c r="L224" s="1"/>
      <c r="N224" s="1"/>
      <c r="ALU224"/>
      <c r="ALV224"/>
      <c r="ALW224"/>
      <c r="ALX224"/>
      <c r="ALY224"/>
      <c r="ALZ224"/>
      <c r="AMA224"/>
      <c r="AMB224"/>
      <c r="AMC224"/>
      <c r="AMD224"/>
      <c r="AME224"/>
      <c r="AMF224"/>
      <c r="AMG224"/>
      <c r="AMH224"/>
    </row>
    <row r="225" spans="2:1022">
      <c r="B225" s="1"/>
      <c r="C225" s="1"/>
      <c r="D225" s="1"/>
      <c r="G225" s="1"/>
      <c r="H225" s="1"/>
      <c r="I225" s="75"/>
      <c r="J225" s="1"/>
      <c r="K225" s="75"/>
      <c r="L225" s="1"/>
      <c r="N225" s="1"/>
      <c r="ALU225"/>
      <c r="ALV225"/>
      <c r="ALW225"/>
      <c r="ALX225"/>
      <c r="ALY225"/>
      <c r="ALZ225"/>
      <c r="AMA225"/>
      <c r="AMB225"/>
      <c r="AMC225"/>
      <c r="AMD225"/>
      <c r="AME225"/>
      <c r="AMF225"/>
      <c r="AMG225"/>
      <c r="AMH225"/>
    </row>
    <row r="226" spans="2:1022">
      <c r="B226" s="1"/>
      <c r="C226" s="1"/>
      <c r="D226" s="1"/>
      <c r="G226" s="1"/>
      <c r="H226" s="1"/>
      <c r="I226" s="75"/>
      <c r="J226" s="1"/>
      <c r="K226" s="75"/>
      <c r="L226" s="1"/>
      <c r="N226" s="1"/>
      <c r="ALU226"/>
      <c r="ALV226"/>
      <c r="ALW226"/>
      <c r="ALX226"/>
      <c r="ALY226"/>
      <c r="ALZ226"/>
      <c r="AMA226"/>
      <c r="AMB226"/>
      <c r="AMC226"/>
      <c r="AMD226"/>
      <c r="AME226"/>
      <c r="AMF226"/>
      <c r="AMG226"/>
      <c r="AMH226"/>
    </row>
    <row r="227" spans="2:1022">
      <c r="B227" s="1"/>
      <c r="C227" s="1"/>
      <c r="D227" s="1"/>
      <c r="G227" s="1"/>
      <c r="H227" s="1"/>
      <c r="I227" s="75"/>
      <c r="J227" s="1"/>
      <c r="K227" s="75"/>
      <c r="L227" s="1"/>
      <c r="N227" s="1"/>
      <c r="ALU227"/>
      <c r="ALV227"/>
      <c r="ALW227"/>
      <c r="ALX227"/>
      <c r="ALY227"/>
      <c r="ALZ227"/>
      <c r="AMA227"/>
      <c r="AMB227"/>
      <c r="AMC227"/>
      <c r="AMD227"/>
      <c r="AME227"/>
      <c r="AMF227"/>
      <c r="AMG227"/>
      <c r="AMH227"/>
    </row>
    <row r="228" spans="2:1022">
      <c r="B228" s="1"/>
      <c r="C228" s="1"/>
      <c r="D228" s="1"/>
      <c r="G228" s="1"/>
      <c r="H228" s="1"/>
      <c r="I228" s="75"/>
      <c r="J228" s="1"/>
      <c r="K228" s="75"/>
      <c r="L228" s="1"/>
      <c r="N228" s="1"/>
      <c r="ALU228"/>
      <c r="ALV228"/>
      <c r="ALW228"/>
      <c r="ALX228"/>
      <c r="ALY228"/>
      <c r="ALZ228"/>
      <c r="AMA228"/>
      <c r="AMB228"/>
      <c r="AMC228"/>
      <c r="AMD228"/>
      <c r="AME228"/>
      <c r="AMF228"/>
      <c r="AMG228"/>
      <c r="AMH228"/>
    </row>
    <row r="229" spans="2:1022">
      <c r="B229" s="1"/>
      <c r="C229" s="1"/>
      <c r="D229" s="1"/>
      <c r="G229" s="1"/>
      <c r="H229" s="1"/>
      <c r="I229" s="75"/>
      <c r="J229" s="1"/>
      <c r="K229" s="75"/>
      <c r="L229" s="1"/>
      <c r="N229" s="1"/>
      <c r="ALU229"/>
      <c r="ALV229"/>
      <c r="ALW229"/>
      <c r="ALX229"/>
      <c r="ALY229"/>
      <c r="ALZ229"/>
      <c r="AMA229"/>
      <c r="AMB229"/>
      <c r="AMC229"/>
      <c r="AMD229"/>
      <c r="AME229"/>
      <c r="AMF229"/>
      <c r="AMG229"/>
      <c r="AMH229"/>
    </row>
    <row r="230" spans="2:1022">
      <c r="B230" s="1"/>
      <c r="C230" s="1"/>
      <c r="D230" s="1"/>
      <c r="G230" s="1"/>
      <c r="H230" s="1"/>
      <c r="I230" s="75"/>
      <c r="J230" s="1"/>
      <c r="K230" s="75"/>
      <c r="L230" s="1"/>
      <c r="N230" s="1"/>
      <c r="ALU230"/>
      <c r="ALV230"/>
      <c r="ALW230"/>
      <c r="ALX230"/>
      <c r="ALY230"/>
      <c r="ALZ230"/>
      <c r="AMA230"/>
      <c r="AMB230"/>
      <c r="AMC230"/>
      <c r="AMD230"/>
      <c r="AME230"/>
      <c r="AMF230"/>
      <c r="AMG230"/>
      <c r="AMH230"/>
    </row>
    <row r="231" spans="2:1022">
      <c r="B231" s="1"/>
      <c r="C231" s="1"/>
      <c r="D231" s="1"/>
      <c r="G231" s="1"/>
      <c r="H231" s="1"/>
      <c r="I231" s="75"/>
      <c r="J231" s="1"/>
      <c r="K231" s="75"/>
      <c r="L231" s="1"/>
      <c r="N231" s="1"/>
      <c r="ALU231"/>
      <c r="ALV231"/>
      <c r="ALW231"/>
      <c r="ALX231"/>
      <c r="ALY231"/>
      <c r="ALZ231"/>
      <c r="AMA231"/>
      <c r="AMB231"/>
      <c r="AMC231"/>
      <c r="AMD231"/>
      <c r="AME231"/>
      <c r="AMF231"/>
      <c r="AMG231"/>
      <c r="AMH231"/>
    </row>
    <row r="232" spans="2:1022">
      <c r="B232" s="1"/>
      <c r="C232" s="1"/>
      <c r="D232" s="1"/>
      <c r="G232" s="1"/>
      <c r="H232" s="1"/>
      <c r="I232" s="75"/>
      <c r="J232" s="1"/>
      <c r="K232" s="75"/>
      <c r="L232" s="1"/>
      <c r="N232" s="1"/>
      <c r="ALU232"/>
      <c r="ALV232"/>
      <c r="ALW232"/>
      <c r="ALX232"/>
      <c r="ALY232"/>
      <c r="ALZ232"/>
      <c r="AMA232"/>
      <c r="AMB232"/>
      <c r="AMC232"/>
      <c r="AMD232"/>
      <c r="AME232"/>
      <c r="AMF232"/>
      <c r="AMG232"/>
      <c r="AMH232"/>
    </row>
    <row r="233" spans="2:1022">
      <c r="B233" s="1"/>
      <c r="C233" s="1"/>
      <c r="D233" s="1"/>
      <c r="G233" s="1"/>
      <c r="H233" s="1"/>
      <c r="I233" s="75"/>
      <c r="J233" s="1"/>
      <c r="K233" s="75"/>
      <c r="L233" s="1"/>
      <c r="N233" s="1"/>
      <c r="ALU233"/>
      <c r="ALV233"/>
      <c r="ALW233"/>
      <c r="ALX233"/>
      <c r="ALY233"/>
      <c r="ALZ233"/>
      <c r="AMA233"/>
      <c r="AMB233"/>
      <c r="AMC233"/>
      <c r="AMD233"/>
      <c r="AME233"/>
      <c r="AMF233"/>
      <c r="AMG233"/>
      <c r="AMH233"/>
    </row>
    <row r="234" spans="2:1022">
      <c r="B234" s="1"/>
      <c r="C234" s="1"/>
      <c r="D234" s="1"/>
      <c r="G234" s="1"/>
      <c r="H234" s="1"/>
      <c r="I234" s="75"/>
      <c r="J234" s="1"/>
      <c r="K234" s="75"/>
      <c r="L234" s="1"/>
      <c r="N234" s="1"/>
      <c r="ALU234"/>
      <c r="ALV234"/>
      <c r="ALW234"/>
      <c r="ALX234"/>
      <c r="ALY234"/>
      <c r="ALZ234"/>
      <c r="AMA234"/>
      <c r="AMB234"/>
      <c r="AMC234"/>
      <c r="AMD234"/>
      <c r="AME234"/>
      <c r="AMF234"/>
      <c r="AMG234"/>
      <c r="AMH234"/>
    </row>
    <row r="235" spans="2:1022">
      <c r="B235" s="1"/>
      <c r="C235" s="1"/>
      <c r="D235" s="1"/>
      <c r="G235" s="1"/>
      <c r="H235" s="1"/>
      <c r="I235" s="75"/>
      <c r="J235" s="1"/>
      <c r="K235" s="75"/>
      <c r="L235" s="1"/>
      <c r="N235" s="1"/>
      <c r="ALU235"/>
      <c r="ALV235"/>
      <c r="ALW235"/>
      <c r="ALX235"/>
      <c r="ALY235"/>
      <c r="ALZ235"/>
      <c r="AMA235"/>
      <c r="AMB235"/>
      <c r="AMC235"/>
      <c r="AMD235"/>
      <c r="AME235"/>
      <c r="AMF235"/>
      <c r="AMG235"/>
      <c r="AMH235"/>
    </row>
    <row r="236" spans="2:1022">
      <c r="B236" s="1"/>
      <c r="C236" s="1"/>
      <c r="D236" s="1"/>
      <c r="G236" s="1"/>
      <c r="H236" s="1"/>
      <c r="I236" s="75"/>
      <c r="J236" s="1"/>
      <c r="K236" s="75"/>
      <c r="L236" s="1"/>
      <c r="N236" s="1"/>
      <c r="ALU236"/>
      <c r="ALV236"/>
      <c r="ALW236"/>
      <c r="ALX236"/>
      <c r="ALY236"/>
      <c r="ALZ236"/>
      <c r="AMA236"/>
      <c r="AMB236"/>
      <c r="AMC236"/>
      <c r="AMD236"/>
      <c r="AME236"/>
      <c r="AMF236"/>
      <c r="AMG236"/>
      <c r="AMH236"/>
    </row>
    <row r="237" spans="2:1022">
      <c r="B237" s="1"/>
      <c r="C237" s="1"/>
      <c r="D237" s="1"/>
      <c r="G237" s="1"/>
      <c r="H237" s="1"/>
      <c r="I237" s="75"/>
      <c r="J237" s="1"/>
      <c r="K237" s="75"/>
      <c r="L237" s="1"/>
      <c r="N237" s="1"/>
      <c r="ALU237"/>
      <c r="ALV237"/>
      <c r="ALW237"/>
      <c r="ALX237"/>
      <c r="ALY237"/>
      <c r="ALZ237"/>
      <c r="AMA237"/>
      <c r="AMB237"/>
      <c r="AMC237"/>
      <c r="AMD237"/>
      <c r="AME237"/>
      <c r="AMF237"/>
      <c r="AMG237"/>
      <c r="AMH237"/>
    </row>
    <row r="238" spans="2:1022">
      <c r="B238" s="1"/>
      <c r="C238" s="1"/>
      <c r="D238" s="1"/>
      <c r="G238" s="1"/>
      <c r="H238" s="1"/>
      <c r="I238" s="75"/>
      <c r="J238" s="1"/>
      <c r="K238" s="75"/>
      <c r="L238" s="1"/>
      <c r="N238" s="1"/>
      <c r="ALU238"/>
      <c r="ALV238"/>
      <c r="ALW238"/>
      <c r="ALX238"/>
      <c r="ALY238"/>
      <c r="ALZ238"/>
      <c r="AMA238"/>
      <c r="AMB238"/>
      <c r="AMC238"/>
      <c r="AMD238"/>
      <c r="AME238"/>
      <c r="AMF238"/>
      <c r="AMG238"/>
      <c r="AMH238"/>
    </row>
    <row r="239" spans="2:1022">
      <c r="B239" s="1"/>
      <c r="C239" s="1"/>
      <c r="D239" s="1"/>
      <c r="G239" s="1"/>
      <c r="H239" s="1"/>
      <c r="I239" s="75"/>
      <c r="J239" s="1"/>
      <c r="K239" s="75"/>
      <c r="L239" s="1"/>
      <c r="N239" s="1"/>
      <c r="ALU239"/>
      <c r="ALV239"/>
      <c r="ALW239"/>
      <c r="ALX239"/>
      <c r="ALY239"/>
      <c r="ALZ239"/>
      <c r="AMA239"/>
      <c r="AMB239"/>
      <c r="AMC239"/>
      <c r="AMD239"/>
      <c r="AME239"/>
      <c r="AMF239"/>
      <c r="AMG239"/>
      <c r="AMH239"/>
    </row>
    <row r="240" spans="2:1022">
      <c r="B240" s="1"/>
      <c r="C240" s="1"/>
      <c r="D240" s="1"/>
      <c r="G240" s="1"/>
      <c r="H240" s="1"/>
      <c r="I240" s="75"/>
      <c r="J240" s="1"/>
      <c r="K240" s="75"/>
      <c r="L240" s="1"/>
      <c r="N240" s="1"/>
      <c r="ALU240"/>
      <c r="ALV240"/>
      <c r="ALW240"/>
      <c r="ALX240"/>
      <c r="ALY240"/>
      <c r="ALZ240"/>
      <c r="AMA240"/>
      <c r="AMB240"/>
      <c r="AMC240"/>
      <c r="AMD240"/>
      <c r="AME240"/>
      <c r="AMF240"/>
      <c r="AMG240"/>
      <c r="AMH240"/>
    </row>
    <row r="241" spans="2:1022">
      <c r="B241" s="1"/>
      <c r="C241" s="1"/>
      <c r="D241" s="1"/>
      <c r="G241" s="1"/>
      <c r="H241" s="1"/>
      <c r="I241" s="75"/>
      <c r="J241" s="1"/>
      <c r="K241" s="75"/>
      <c r="L241" s="1"/>
      <c r="N241" s="1"/>
      <c r="ALU241"/>
      <c r="ALV241"/>
      <c r="ALW241"/>
      <c r="ALX241"/>
      <c r="ALY241"/>
      <c r="ALZ241"/>
      <c r="AMA241"/>
      <c r="AMB241"/>
      <c r="AMC241"/>
      <c r="AMD241"/>
      <c r="AME241"/>
      <c r="AMF241"/>
      <c r="AMG241"/>
      <c r="AMH241"/>
    </row>
    <row r="242" spans="2:1022">
      <c r="B242" s="1"/>
      <c r="C242" s="1"/>
      <c r="D242" s="1"/>
      <c r="G242" s="1"/>
      <c r="H242" s="1"/>
      <c r="I242" s="75"/>
      <c r="J242" s="1"/>
      <c r="K242" s="75"/>
      <c r="L242" s="1"/>
      <c r="N242" s="1"/>
      <c r="ALU242"/>
      <c r="ALV242"/>
      <c r="ALW242"/>
      <c r="ALX242"/>
      <c r="ALY242"/>
      <c r="ALZ242"/>
      <c r="AMA242"/>
      <c r="AMB242"/>
      <c r="AMC242"/>
      <c r="AMD242"/>
      <c r="AME242"/>
      <c r="AMF242"/>
      <c r="AMG242"/>
      <c r="AMH242"/>
    </row>
    <row r="243" spans="2:1022">
      <c r="B243" s="1"/>
      <c r="C243" s="1"/>
      <c r="D243" s="1"/>
      <c r="G243" s="1"/>
      <c r="H243" s="1"/>
      <c r="I243" s="75"/>
      <c r="J243" s="1"/>
      <c r="K243" s="75"/>
      <c r="L243" s="1"/>
      <c r="N243" s="1"/>
      <c r="ALU243"/>
      <c r="ALV243"/>
      <c r="ALW243"/>
      <c r="ALX243"/>
      <c r="ALY243"/>
      <c r="ALZ243"/>
      <c r="AMA243"/>
      <c r="AMB243"/>
      <c r="AMC243"/>
      <c r="AMD243"/>
      <c r="AME243"/>
      <c r="AMF243"/>
      <c r="AMG243"/>
      <c r="AMH243"/>
    </row>
    <row r="244" spans="2:1022">
      <c r="B244" s="1"/>
      <c r="C244" s="1"/>
      <c r="D244" s="1"/>
      <c r="G244" s="1"/>
      <c r="H244" s="1"/>
      <c r="I244" s="75"/>
      <c r="J244" s="1"/>
      <c r="K244" s="75"/>
      <c r="L244" s="1"/>
      <c r="N244" s="1"/>
      <c r="ALU244"/>
      <c r="ALV244"/>
      <c r="ALW244"/>
      <c r="ALX244"/>
      <c r="ALY244"/>
      <c r="ALZ244"/>
      <c r="AMA244"/>
      <c r="AMB244"/>
      <c r="AMC244"/>
      <c r="AMD244"/>
      <c r="AME244"/>
      <c r="AMF244"/>
      <c r="AMG244"/>
      <c r="AMH244"/>
    </row>
    <row r="245" spans="2:1022">
      <c r="B245" s="1"/>
      <c r="C245" s="1"/>
      <c r="D245" s="1"/>
      <c r="G245" s="1"/>
      <c r="H245" s="1"/>
      <c r="I245" s="75"/>
      <c r="J245" s="1"/>
      <c r="K245" s="75"/>
      <c r="L245" s="1"/>
      <c r="N245" s="1"/>
      <c r="ALU245"/>
      <c r="ALV245"/>
      <c r="ALW245"/>
      <c r="ALX245"/>
      <c r="ALY245"/>
      <c r="ALZ245"/>
      <c r="AMA245"/>
      <c r="AMB245"/>
      <c r="AMC245"/>
      <c r="AMD245"/>
      <c r="AME245"/>
      <c r="AMF245"/>
      <c r="AMG245"/>
      <c r="AMH245"/>
    </row>
    <row r="246" spans="2:1022">
      <c r="B246" s="1"/>
      <c r="C246" s="1"/>
      <c r="D246" s="1"/>
      <c r="G246" s="1"/>
      <c r="H246" s="1"/>
      <c r="I246" s="75"/>
      <c r="J246" s="1"/>
      <c r="K246" s="75"/>
      <c r="L246" s="1"/>
      <c r="N246" s="1"/>
      <c r="ALU246"/>
      <c r="ALV246"/>
      <c r="ALW246"/>
      <c r="ALX246"/>
      <c r="ALY246"/>
      <c r="ALZ246"/>
      <c r="AMA246"/>
      <c r="AMB246"/>
      <c r="AMC246"/>
      <c r="AMD246"/>
      <c r="AME246"/>
      <c r="AMF246"/>
      <c r="AMG246"/>
      <c r="AMH246"/>
    </row>
    <row r="247" spans="2:1022">
      <c r="B247" s="1"/>
      <c r="C247" s="1"/>
      <c r="D247" s="1"/>
      <c r="G247" s="1"/>
      <c r="H247" s="1"/>
      <c r="I247" s="75"/>
      <c r="J247" s="1"/>
      <c r="K247" s="75"/>
      <c r="L247" s="1"/>
      <c r="N247" s="1"/>
      <c r="ALU247"/>
      <c r="ALV247"/>
      <c r="ALW247"/>
      <c r="ALX247"/>
      <c r="ALY247"/>
      <c r="ALZ247"/>
      <c r="AMA247"/>
      <c r="AMB247"/>
      <c r="AMC247"/>
      <c r="AMD247"/>
      <c r="AME247"/>
      <c r="AMF247"/>
      <c r="AMG247"/>
      <c r="AMH247"/>
    </row>
    <row r="248" spans="2:1022">
      <c r="B248" s="1"/>
      <c r="C248" s="1"/>
      <c r="D248" s="1"/>
      <c r="G248" s="1"/>
      <c r="H248" s="1"/>
      <c r="I248" s="75"/>
      <c r="J248" s="1"/>
      <c r="K248" s="75"/>
      <c r="L248" s="1"/>
      <c r="N248" s="1"/>
      <c r="ALU248"/>
      <c r="ALV248"/>
      <c r="ALW248"/>
      <c r="ALX248"/>
      <c r="ALY248"/>
      <c r="ALZ248"/>
      <c r="AMA248"/>
      <c r="AMB248"/>
      <c r="AMC248"/>
      <c r="AMD248"/>
      <c r="AME248"/>
      <c r="AMF248"/>
      <c r="AMG248"/>
      <c r="AMH248"/>
    </row>
    <row r="249" spans="2:1022">
      <c r="B249" s="1"/>
      <c r="C249" s="1"/>
      <c r="D249" s="1"/>
      <c r="G249" s="1"/>
      <c r="H249" s="1"/>
      <c r="I249" s="75"/>
      <c r="J249" s="1"/>
      <c r="K249" s="75"/>
      <c r="L249" s="1"/>
      <c r="N249" s="1"/>
      <c r="ALU249"/>
      <c r="ALV249"/>
      <c r="ALW249"/>
      <c r="ALX249"/>
      <c r="ALY249"/>
      <c r="ALZ249"/>
      <c r="AMA249"/>
      <c r="AMB249"/>
      <c r="AMC249"/>
      <c r="AMD249"/>
      <c r="AME249"/>
      <c r="AMF249"/>
      <c r="AMG249"/>
      <c r="AMH249"/>
    </row>
    <row r="250" spans="2:1022">
      <c r="B250" s="1"/>
      <c r="C250" s="1"/>
      <c r="D250" s="1"/>
      <c r="G250" s="1"/>
      <c r="H250" s="1"/>
      <c r="I250" s="75"/>
      <c r="J250" s="1"/>
      <c r="K250" s="75"/>
      <c r="L250" s="1"/>
      <c r="N250" s="1"/>
      <c r="ALU250"/>
      <c r="ALV250"/>
      <c r="ALW250"/>
      <c r="ALX250"/>
      <c r="ALY250"/>
      <c r="ALZ250"/>
      <c r="AMA250"/>
      <c r="AMB250"/>
      <c r="AMC250"/>
      <c r="AMD250"/>
      <c r="AME250"/>
      <c r="AMF250"/>
      <c r="AMG250"/>
      <c r="AMH250"/>
    </row>
    <row r="251" spans="2:1022">
      <c r="B251" s="1"/>
      <c r="C251" s="1"/>
      <c r="D251" s="1"/>
      <c r="G251" s="1"/>
      <c r="H251" s="1"/>
      <c r="I251" s="75"/>
      <c r="J251" s="1"/>
      <c r="K251" s="75"/>
      <c r="L251" s="1"/>
      <c r="N251" s="1"/>
      <c r="ALU251"/>
      <c r="ALV251"/>
      <c r="ALW251"/>
      <c r="ALX251"/>
      <c r="ALY251"/>
      <c r="ALZ251"/>
      <c r="AMA251"/>
      <c r="AMB251"/>
      <c r="AMC251"/>
      <c r="AMD251"/>
      <c r="AME251"/>
      <c r="AMF251"/>
      <c r="AMG251"/>
      <c r="AMH251"/>
    </row>
    <row r="252" spans="2:1022">
      <c r="B252" s="1"/>
      <c r="C252" s="1"/>
      <c r="D252" s="1"/>
      <c r="G252" s="1"/>
      <c r="H252" s="1"/>
      <c r="I252" s="75"/>
      <c r="J252" s="1"/>
      <c r="K252" s="75"/>
      <c r="L252" s="1"/>
      <c r="N252" s="1"/>
      <c r="ALU252"/>
      <c r="ALV252"/>
      <c r="ALW252"/>
      <c r="ALX252"/>
      <c r="ALY252"/>
      <c r="ALZ252"/>
      <c r="AMA252"/>
      <c r="AMB252"/>
      <c r="AMC252"/>
      <c r="AMD252"/>
      <c r="AME252"/>
      <c r="AMF252"/>
      <c r="AMG252"/>
      <c r="AMH252"/>
    </row>
    <row r="253" spans="2:1022">
      <c r="B253" s="1"/>
      <c r="C253" s="1"/>
      <c r="D253" s="1"/>
      <c r="G253" s="1"/>
      <c r="H253" s="1"/>
      <c r="I253" s="75"/>
      <c r="J253" s="1"/>
      <c r="K253" s="75"/>
      <c r="L253" s="1"/>
      <c r="N253" s="1"/>
      <c r="ALU253"/>
      <c r="ALV253"/>
      <c r="ALW253"/>
      <c r="ALX253"/>
      <c r="ALY253"/>
      <c r="ALZ253"/>
      <c r="AMA253"/>
      <c r="AMB253"/>
      <c r="AMC253"/>
      <c r="AMD253"/>
      <c r="AME253"/>
      <c r="AMF253"/>
      <c r="AMG253"/>
      <c r="AMH253"/>
    </row>
    <row r="254" spans="2:1022">
      <c r="B254" s="1"/>
      <c r="C254" s="1"/>
      <c r="D254" s="1"/>
      <c r="G254" s="1"/>
      <c r="H254" s="1"/>
      <c r="I254" s="75"/>
      <c r="J254" s="1"/>
      <c r="K254" s="75"/>
      <c r="L254" s="1"/>
      <c r="N254" s="1"/>
      <c r="ALU254"/>
      <c r="ALV254"/>
      <c r="ALW254"/>
      <c r="ALX254"/>
      <c r="ALY254"/>
      <c r="ALZ254"/>
      <c r="AMA254"/>
      <c r="AMB254"/>
      <c r="AMC254"/>
      <c r="AMD254"/>
      <c r="AME254"/>
      <c r="AMF254"/>
      <c r="AMG254"/>
      <c r="AMH254"/>
    </row>
    <row r="255" spans="2:1022">
      <c r="B255" s="1"/>
      <c r="C255" s="1"/>
      <c r="D255" s="1"/>
      <c r="G255" s="1"/>
      <c r="H255" s="1"/>
      <c r="I255" s="75"/>
      <c r="J255" s="1"/>
      <c r="K255" s="75"/>
      <c r="L255" s="1"/>
      <c r="N255" s="1"/>
      <c r="ALU255"/>
      <c r="ALV255"/>
      <c r="ALW255"/>
      <c r="ALX255"/>
      <c r="ALY255"/>
      <c r="ALZ255"/>
      <c r="AMA255"/>
      <c r="AMB255"/>
      <c r="AMC255"/>
      <c r="AMD255"/>
      <c r="AME255"/>
      <c r="AMF255"/>
      <c r="AMG255"/>
      <c r="AMH255"/>
    </row>
    <row r="256" spans="2:1022">
      <c r="B256" s="1"/>
      <c r="C256" s="1"/>
      <c r="D256" s="1"/>
      <c r="G256" s="1"/>
      <c r="H256" s="1"/>
      <c r="I256" s="75"/>
      <c r="J256" s="1"/>
      <c r="K256" s="75"/>
      <c r="L256" s="1"/>
      <c r="N256" s="1"/>
      <c r="ALU256"/>
      <c r="ALV256"/>
      <c r="ALW256"/>
      <c r="ALX256"/>
      <c r="ALY256"/>
      <c r="ALZ256"/>
      <c r="AMA256"/>
      <c r="AMB256"/>
      <c r="AMC256"/>
      <c r="AMD256"/>
      <c r="AME256"/>
      <c r="AMF256"/>
      <c r="AMG256"/>
      <c r="AMH256"/>
    </row>
    <row r="257" spans="2:1022">
      <c r="B257" s="1"/>
      <c r="C257" s="1"/>
      <c r="D257" s="1"/>
      <c r="G257" s="1"/>
      <c r="H257" s="1"/>
      <c r="I257" s="75"/>
      <c r="J257" s="1"/>
      <c r="K257" s="75"/>
      <c r="L257" s="1"/>
      <c r="N257" s="1"/>
      <c r="ALU257"/>
      <c r="ALV257"/>
      <c r="ALW257"/>
      <c r="ALX257"/>
      <c r="ALY257"/>
      <c r="ALZ257"/>
      <c r="AMA257"/>
      <c r="AMB257"/>
      <c r="AMC257"/>
      <c r="AMD257"/>
      <c r="AME257"/>
      <c r="AMF257"/>
      <c r="AMG257"/>
      <c r="AMH257"/>
    </row>
    <row r="258" spans="2:1022">
      <c r="B258" s="1"/>
      <c r="C258" s="1"/>
      <c r="D258" s="1"/>
      <c r="G258" s="1"/>
      <c r="H258" s="1"/>
      <c r="I258" s="75"/>
      <c r="J258" s="1"/>
      <c r="K258" s="75"/>
      <c r="L258" s="1"/>
      <c r="N258" s="1"/>
      <c r="ALU258"/>
      <c r="ALV258"/>
      <c r="ALW258"/>
      <c r="ALX258"/>
      <c r="ALY258"/>
      <c r="ALZ258"/>
      <c r="AMA258"/>
      <c r="AMB258"/>
      <c r="AMC258"/>
      <c r="AMD258"/>
      <c r="AME258"/>
      <c r="AMF258"/>
      <c r="AMG258"/>
      <c r="AMH258"/>
    </row>
    <row r="259" spans="2:1022">
      <c r="B259" s="1"/>
      <c r="C259" s="1"/>
      <c r="D259" s="1"/>
      <c r="G259" s="1"/>
      <c r="H259" s="1"/>
      <c r="I259" s="75"/>
      <c r="J259" s="1"/>
      <c r="K259" s="75"/>
      <c r="L259" s="1"/>
      <c r="N259" s="1"/>
      <c r="ALU259"/>
      <c r="ALV259"/>
      <c r="ALW259"/>
      <c r="ALX259"/>
      <c r="ALY259"/>
      <c r="ALZ259"/>
      <c r="AMA259"/>
      <c r="AMB259"/>
      <c r="AMC259"/>
      <c r="AMD259"/>
      <c r="AME259"/>
      <c r="AMF259"/>
      <c r="AMG259"/>
      <c r="AMH259"/>
    </row>
    <row r="260" spans="2:1022">
      <c r="B260" s="1"/>
      <c r="C260" s="1"/>
      <c r="D260" s="1"/>
      <c r="G260" s="1"/>
      <c r="H260" s="1"/>
      <c r="I260" s="75"/>
      <c r="J260" s="1"/>
      <c r="K260" s="75"/>
      <c r="L260" s="1"/>
      <c r="N260" s="1"/>
      <c r="ALU260"/>
      <c r="ALV260"/>
      <c r="ALW260"/>
      <c r="ALX260"/>
      <c r="ALY260"/>
      <c r="ALZ260"/>
      <c r="AMA260"/>
      <c r="AMB260"/>
      <c r="AMC260"/>
      <c r="AMD260"/>
      <c r="AME260"/>
      <c r="AMF260"/>
      <c r="AMG260"/>
      <c r="AMH260"/>
    </row>
    <row r="261" spans="2:1022">
      <c r="B261" s="1"/>
      <c r="C261" s="1"/>
      <c r="D261" s="1"/>
      <c r="G261" s="1"/>
      <c r="H261" s="1"/>
      <c r="I261" s="75"/>
      <c r="J261" s="1"/>
      <c r="K261" s="75"/>
      <c r="L261" s="1"/>
      <c r="N261" s="1"/>
      <c r="ALU261"/>
      <c r="ALV261"/>
      <c r="ALW261"/>
      <c r="ALX261"/>
      <c r="ALY261"/>
      <c r="ALZ261"/>
      <c r="AMA261"/>
      <c r="AMB261"/>
      <c r="AMC261"/>
      <c r="AMD261"/>
      <c r="AME261"/>
      <c r="AMF261"/>
      <c r="AMG261"/>
      <c r="AMH261"/>
    </row>
    <row r="262" spans="2:1022">
      <c r="B262" s="1"/>
      <c r="C262" s="1"/>
      <c r="D262" s="1"/>
      <c r="G262" s="1"/>
      <c r="H262" s="1"/>
      <c r="I262" s="75"/>
      <c r="J262" s="1"/>
      <c r="K262" s="75"/>
      <c r="L262" s="1"/>
      <c r="N262" s="1"/>
      <c r="ALU262"/>
      <c r="ALV262"/>
      <c r="ALW262"/>
      <c r="ALX262"/>
      <c r="ALY262"/>
      <c r="ALZ262"/>
      <c r="AMA262"/>
      <c r="AMB262"/>
      <c r="AMC262"/>
      <c r="AMD262"/>
      <c r="AME262"/>
      <c r="AMF262"/>
      <c r="AMG262"/>
      <c r="AMH262"/>
    </row>
    <row r="263" spans="2:1022">
      <c r="B263" s="1"/>
      <c r="C263" s="1"/>
      <c r="D263" s="1"/>
      <c r="G263" s="1"/>
      <c r="H263" s="1"/>
      <c r="I263" s="75"/>
      <c r="J263" s="1"/>
      <c r="K263" s="75"/>
      <c r="L263" s="1"/>
      <c r="N263" s="1"/>
      <c r="ALU263"/>
      <c r="ALV263"/>
      <c r="ALW263"/>
      <c r="ALX263"/>
      <c r="ALY263"/>
      <c r="ALZ263"/>
      <c r="AMA263"/>
      <c r="AMB263"/>
      <c r="AMC263"/>
      <c r="AMD263"/>
      <c r="AME263"/>
      <c r="AMF263"/>
      <c r="AMG263"/>
      <c r="AMH263"/>
    </row>
    <row r="264" spans="2:1022">
      <c r="B264" s="1"/>
      <c r="C264" s="1"/>
      <c r="D264" s="1"/>
      <c r="G264" s="1"/>
      <c r="H264" s="1"/>
      <c r="I264" s="75"/>
      <c r="J264" s="1"/>
      <c r="K264" s="75"/>
      <c r="L264" s="1"/>
      <c r="N264" s="1"/>
      <c r="ALU264"/>
      <c r="ALV264"/>
      <c r="ALW264"/>
      <c r="ALX264"/>
      <c r="ALY264"/>
      <c r="ALZ264"/>
      <c r="AMA264"/>
      <c r="AMB264"/>
      <c r="AMC264"/>
      <c r="AMD264"/>
      <c r="AME264"/>
      <c r="AMF264"/>
      <c r="AMG264"/>
      <c r="AMH264"/>
    </row>
    <row r="265" spans="2:1022">
      <c r="B265" s="1"/>
      <c r="C265" s="1"/>
      <c r="D265" s="1"/>
      <c r="G265" s="1"/>
      <c r="H265" s="1"/>
      <c r="I265" s="75"/>
      <c r="J265" s="1"/>
      <c r="K265" s="75"/>
      <c r="L265" s="1"/>
      <c r="N265" s="1"/>
      <c r="ALU265"/>
      <c r="ALV265"/>
      <c r="ALW265"/>
      <c r="ALX265"/>
      <c r="ALY265"/>
      <c r="ALZ265"/>
      <c r="AMA265"/>
      <c r="AMB265"/>
      <c r="AMC265"/>
      <c r="AMD265"/>
      <c r="AME265"/>
      <c r="AMF265"/>
      <c r="AMG265"/>
      <c r="AMH265"/>
    </row>
    <row r="266" spans="2:1022">
      <c r="B266" s="1"/>
      <c r="C266" s="1"/>
      <c r="D266" s="1"/>
      <c r="G266" s="1"/>
      <c r="H266" s="1"/>
      <c r="I266" s="75"/>
      <c r="J266" s="1"/>
      <c r="K266" s="75"/>
      <c r="L266" s="1"/>
      <c r="N266" s="1"/>
      <c r="ALU266"/>
      <c r="ALV266"/>
      <c r="ALW266"/>
      <c r="ALX266"/>
      <c r="ALY266"/>
      <c r="ALZ266"/>
      <c r="AMA266"/>
      <c r="AMB266"/>
      <c r="AMC266"/>
      <c r="AMD266"/>
      <c r="AME266"/>
      <c r="AMF266"/>
      <c r="AMG266"/>
      <c r="AMH266"/>
    </row>
    <row r="267" spans="2:1022">
      <c r="B267" s="1"/>
      <c r="C267" s="1"/>
      <c r="D267" s="1"/>
      <c r="G267" s="1"/>
      <c r="H267" s="1"/>
      <c r="I267" s="75"/>
      <c r="J267" s="1"/>
      <c r="K267" s="75"/>
      <c r="L267" s="1"/>
      <c r="N267" s="1"/>
      <c r="ALU267"/>
      <c r="ALV267"/>
      <c r="ALW267"/>
      <c r="ALX267"/>
      <c r="ALY267"/>
      <c r="ALZ267"/>
      <c r="AMA267"/>
      <c r="AMB267"/>
      <c r="AMC267"/>
      <c r="AMD267"/>
      <c r="AME267"/>
      <c r="AMF267"/>
      <c r="AMG267"/>
      <c r="AMH267"/>
    </row>
    <row r="268" spans="2:1022">
      <c r="B268" s="1"/>
      <c r="C268" s="1"/>
      <c r="D268" s="1"/>
      <c r="G268" s="1"/>
      <c r="H268" s="1"/>
      <c r="I268" s="75"/>
      <c r="J268" s="1"/>
      <c r="K268" s="75"/>
      <c r="L268" s="1"/>
      <c r="N268" s="1"/>
      <c r="ALU268"/>
      <c r="ALV268"/>
      <c r="ALW268"/>
      <c r="ALX268"/>
      <c r="ALY268"/>
      <c r="ALZ268"/>
      <c r="AMA268"/>
      <c r="AMB268"/>
      <c r="AMC268"/>
      <c r="AMD268"/>
      <c r="AME268"/>
      <c r="AMF268"/>
      <c r="AMG268"/>
      <c r="AMH268"/>
    </row>
    <row r="269" spans="2:1022">
      <c r="B269" s="1"/>
      <c r="C269" s="1"/>
      <c r="D269" s="1"/>
      <c r="G269" s="1"/>
      <c r="H269" s="1"/>
      <c r="I269" s="75"/>
      <c r="J269" s="1"/>
      <c r="K269" s="75"/>
      <c r="L269" s="1"/>
      <c r="N269" s="1"/>
      <c r="ALU269"/>
      <c r="ALV269"/>
      <c r="ALW269"/>
      <c r="ALX269"/>
      <c r="ALY269"/>
      <c r="ALZ269"/>
      <c r="AMA269"/>
      <c r="AMB269"/>
      <c r="AMC269"/>
      <c r="AMD269"/>
      <c r="AME269"/>
      <c r="AMF269"/>
      <c r="AMG269"/>
      <c r="AMH269"/>
    </row>
    <row r="270" spans="2:1022">
      <c r="B270" s="1"/>
      <c r="C270" s="1"/>
      <c r="D270" s="1"/>
      <c r="G270" s="1"/>
      <c r="H270" s="1"/>
      <c r="I270" s="75"/>
      <c r="J270" s="1"/>
      <c r="K270" s="75"/>
      <c r="L270" s="1"/>
      <c r="N270" s="1"/>
      <c r="ALU270"/>
      <c r="ALV270"/>
      <c r="ALW270"/>
      <c r="ALX270"/>
      <c r="ALY270"/>
      <c r="ALZ270"/>
      <c r="AMA270"/>
      <c r="AMB270"/>
      <c r="AMC270"/>
      <c r="AMD270"/>
      <c r="AME270"/>
      <c r="AMF270"/>
      <c r="AMG270"/>
      <c r="AMH270"/>
    </row>
    <row r="271" spans="2:1022">
      <c r="B271" s="1"/>
      <c r="C271" s="1"/>
      <c r="D271" s="1"/>
      <c r="G271" s="1"/>
      <c r="H271" s="1"/>
      <c r="I271" s="75"/>
      <c r="J271" s="1"/>
      <c r="K271" s="75"/>
      <c r="L271" s="1"/>
      <c r="N271" s="1"/>
      <c r="ALU271"/>
      <c r="ALV271"/>
      <c r="ALW271"/>
      <c r="ALX271"/>
      <c r="ALY271"/>
      <c r="ALZ271"/>
      <c r="AMA271"/>
      <c r="AMB271"/>
      <c r="AMC271"/>
      <c r="AMD271"/>
      <c r="AME271"/>
      <c r="AMF271"/>
      <c r="AMG271"/>
      <c r="AMH271"/>
    </row>
    <row r="272" spans="2:1022">
      <c r="B272" s="1"/>
      <c r="C272" s="1"/>
      <c r="D272" s="1"/>
      <c r="G272" s="1"/>
      <c r="H272" s="1"/>
      <c r="I272" s="75"/>
      <c r="J272" s="1"/>
      <c r="K272" s="75"/>
      <c r="L272" s="1"/>
      <c r="N272" s="1"/>
      <c r="ALU272"/>
      <c r="ALV272"/>
      <c r="ALW272"/>
      <c r="ALX272"/>
      <c r="ALY272"/>
      <c r="ALZ272"/>
      <c r="AMA272"/>
      <c r="AMB272"/>
      <c r="AMC272"/>
      <c r="AMD272"/>
      <c r="AME272"/>
      <c r="AMF272"/>
      <c r="AMG272"/>
      <c r="AMH272"/>
    </row>
    <row r="273" spans="2:1022">
      <c r="B273" s="1"/>
      <c r="C273" s="1"/>
      <c r="D273" s="1"/>
      <c r="G273" s="1"/>
      <c r="H273" s="1"/>
      <c r="I273" s="75"/>
      <c r="J273" s="1"/>
      <c r="K273" s="75"/>
      <c r="L273" s="1"/>
      <c r="N273" s="1"/>
      <c r="ALU273"/>
      <c r="ALV273"/>
      <c r="ALW273"/>
      <c r="ALX273"/>
      <c r="ALY273"/>
      <c r="ALZ273"/>
      <c r="AMA273"/>
      <c r="AMB273"/>
      <c r="AMC273"/>
      <c r="AMD273"/>
      <c r="AME273"/>
      <c r="AMF273"/>
      <c r="AMG273"/>
      <c r="AMH273"/>
    </row>
    <row r="274" spans="2:1022">
      <c r="B274" s="1"/>
      <c r="C274" s="1"/>
      <c r="D274" s="1"/>
      <c r="G274" s="1"/>
      <c r="H274" s="1"/>
      <c r="I274" s="75"/>
      <c r="J274" s="1"/>
      <c r="K274" s="75"/>
      <c r="L274" s="1"/>
      <c r="N274" s="1"/>
      <c r="ALU274"/>
      <c r="ALV274"/>
      <c r="ALW274"/>
      <c r="ALX274"/>
      <c r="ALY274"/>
      <c r="ALZ274"/>
      <c r="AMA274"/>
      <c r="AMB274"/>
      <c r="AMC274"/>
      <c r="AMD274"/>
      <c r="AME274"/>
      <c r="AMF274"/>
      <c r="AMG274"/>
      <c r="AMH274"/>
    </row>
    <row r="275" spans="2:1022">
      <c r="B275" s="1"/>
      <c r="C275" s="65"/>
      <c r="D275" s="1"/>
      <c r="G275" s="1"/>
      <c r="H275" s="1"/>
      <c r="I275" s="75"/>
      <c r="J275" s="1"/>
      <c r="K275" s="75"/>
      <c r="L275" s="1"/>
      <c r="N275" s="1"/>
      <c r="ALU275"/>
      <c r="ALV275"/>
      <c r="ALW275"/>
      <c r="ALX275"/>
      <c r="ALY275"/>
      <c r="ALZ275"/>
      <c r="AMA275"/>
      <c r="AMB275"/>
      <c r="AMC275"/>
      <c r="AMD275"/>
      <c r="AME275"/>
      <c r="AMF275"/>
      <c r="AMG275"/>
      <c r="AMH275"/>
    </row>
    <row r="276" spans="2:1022">
      <c r="B276" s="1"/>
      <c r="C276" s="1"/>
      <c r="D276" s="1"/>
      <c r="G276" s="1"/>
      <c r="H276" s="1"/>
      <c r="I276" s="75"/>
      <c r="J276" s="1"/>
      <c r="K276" s="75"/>
      <c r="L276" s="1"/>
      <c r="N276" s="1"/>
      <c r="ALU276"/>
      <c r="ALV276"/>
      <c r="ALW276"/>
      <c r="ALX276"/>
      <c r="ALY276"/>
      <c r="ALZ276"/>
      <c r="AMA276"/>
      <c r="AMB276"/>
      <c r="AMC276"/>
      <c r="AMD276"/>
      <c r="AME276"/>
      <c r="AMF276"/>
      <c r="AMG276"/>
      <c r="AMH276"/>
    </row>
    <row r="277" spans="2:1022">
      <c r="B277" s="1"/>
      <c r="C277" s="1"/>
      <c r="D277" s="1"/>
      <c r="G277" s="1"/>
      <c r="H277" s="1"/>
      <c r="I277" s="75"/>
      <c r="J277" s="1"/>
      <c r="K277" s="75"/>
      <c r="L277" s="1"/>
      <c r="N277" s="1"/>
      <c r="ALU277"/>
      <c r="ALV277"/>
      <c r="ALW277"/>
      <c r="ALX277"/>
      <c r="ALY277"/>
      <c r="ALZ277"/>
      <c r="AMA277"/>
      <c r="AMB277"/>
      <c r="AMC277"/>
      <c r="AMD277"/>
      <c r="AME277"/>
      <c r="AMF277"/>
      <c r="AMG277"/>
      <c r="AMH277"/>
    </row>
    <row r="278" spans="2:1022">
      <c r="B278" s="1"/>
      <c r="C278" s="1"/>
      <c r="D278" s="1"/>
      <c r="G278" s="1"/>
      <c r="H278" s="1"/>
      <c r="I278" s="75"/>
      <c r="J278" s="1"/>
      <c r="K278" s="75"/>
      <c r="L278" s="1"/>
      <c r="N278" s="1"/>
      <c r="ALU278"/>
      <c r="ALV278"/>
      <c r="ALW278"/>
      <c r="ALX278"/>
      <c r="ALY278"/>
      <c r="ALZ278"/>
      <c r="AMA278"/>
      <c r="AMB278"/>
      <c r="AMC278"/>
      <c r="AMD278"/>
      <c r="AME278"/>
      <c r="AMF278"/>
      <c r="AMG278"/>
      <c r="AMH278"/>
    </row>
    <row r="279" spans="2:1022">
      <c r="B279" s="1"/>
      <c r="C279" s="1"/>
      <c r="D279" s="1"/>
      <c r="G279" s="1"/>
      <c r="H279" s="1"/>
      <c r="I279" s="75"/>
      <c r="J279" s="1"/>
      <c r="K279" s="75"/>
      <c r="L279" s="1"/>
      <c r="N279" s="1"/>
      <c r="ALU279"/>
      <c r="ALV279"/>
      <c r="ALW279"/>
      <c r="ALX279"/>
      <c r="ALY279"/>
      <c r="ALZ279"/>
      <c r="AMA279"/>
      <c r="AMB279"/>
      <c r="AMC279"/>
      <c r="AMD279"/>
      <c r="AME279"/>
      <c r="AMF279"/>
      <c r="AMG279"/>
      <c r="AMH279"/>
    </row>
    <row r="280" spans="2:1022">
      <c r="B280" s="1"/>
      <c r="C280" s="1"/>
      <c r="D280" s="1"/>
      <c r="G280" s="1"/>
      <c r="H280" s="1"/>
      <c r="I280" s="75"/>
      <c r="J280" s="1"/>
      <c r="K280" s="75"/>
      <c r="L280" s="1"/>
      <c r="N280" s="1"/>
      <c r="ALU280"/>
      <c r="ALV280"/>
      <c r="ALW280"/>
      <c r="ALX280"/>
      <c r="ALY280"/>
      <c r="ALZ280"/>
      <c r="AMA280"/>
      <c r="AMB280"/>
      <c r="AMC280"/>
      <c r="AMD280"/>
      <c r="AME280"/>
      <c r="AMF280"/>
      <c r="AMG280"/>
      <c r="AMH280"/>
    </row>
    <row r="281" spans="2:1022">
      <c r="B281" s="1"/>
      <c r="C281" s="1"/>
      <c r="D281" s="1"/>
      <c r="G281" s="1"/>
      <c r="H281" s="1"/>
      <c r="I281" s="75"/>
      <c r="J281" s="1"/>
      <c r="K281" s="75"/>
      <c r="L281" s="1"/>
      <c r="N281" s="1"/>
      <c r="ALU281"/>
      <c r="ALV281"/>
      <c r="ALW281"/>
      <c r="ALX281"/>
      <c r="ALY281"/>
      <c r="ALZ281"/>
      <c r="AMA281"/>
      <c r="AMB281"/>
      <c r="AMC281"/>
      <c r="AMD281"/>
      <c r="AME281"/>
      <c r="AMF281"/>
      <c r="AMG281"/>
      <c r="AMH281"/>
    </row>
    <row r="282" spans="2:1022">
      <c r="B282" s="1"/>
      <c r="C282" s="1"/>
      <c r="D282" s="1"/>
      <c r="G282" s="1"/>
      <c r="H282" s="1"/>
      <c r="I282" s="75"/>
      <c r="J282" s="1"/>
      <c r="K282" s="75"/>
      <c r="L282" s="1"/>
      <c r="N282" s="1"/>
      <c r="ALU282"/>
      <c r="ALV282"/>
      <c r="ALW282"/>
      <c r="ALX282"/>
      <c r="ALY282"/>
      <c r="ALZ282"/>
      <c r="AMA282"/>
      <c r="AMB282"/>
      <c r="AMC282"/>
      <c r="AMD282"/>
      <c r="AME282"/>
      <c r="AMF282"/>
      <c r="AMG282"/>
      <c r="AMH282"/>
    </row>
    <row r="283" spans="2:1022">
      <c r="B283" s="1"/>
      <c r="C283" s="1"/>
      <c r="D283" s="1"/>
      <c r="G283" s="1"/>
      <c r="H283" s="1"/>
      <c r="I283" s="75"/>
      <c r="J283" s="1"/>
      <c r="K283" s="75"/>
      <c r="L283" s="1"/>
      <c r="N283" s="1"/>
      <c r="ALU283"/>
      <c r="ALV283"/>
      <c r="ALW283"/>
      <c r="ALX283"/>
      <c r="ALY283"/>
      <c r="ALZ283"/>
      <c r="AMA283"/>
      <c r="AMB283"/>
      <c r="AMC283"/>
      <c r="AMD283"/>
      <c r="AME283"/>
      <c r="AMF283"/>
      <c r="AMG283"/>
      <c r="AMH283"/>
    </row>
    <row r="284" spans="2:1022">
      <c r="B284" s="1"/>
      <c r="C284" s="1"/>
      <c r="D284" s="1"/>
      <c r="G284" s="1"/>
      <c r="H284" s="1"/>
      <c r="I284" s="75"/>
      <c r="J284" s="1"/>
      <c r="K284" s="75"/>
      <c r="L284" s="1"/>
      <c r="N284" s="1"/>
      <c r="ALU284"/>
      <c r="ALV284"/>
      <c r="ALW284"/>
      <c r="ALX284"/>
      <c r="ALY284"/>
      <c r="ALZ284"/>
      <c r="AMA284"/>
      <c r="AMB284"/>
      <c r="AMC284"/>
      <c r="AMD284"/>
      <c r="AME284"/>
      <c r="AMF284"/>
      <c r="AMG284"/>
      <c r="AMH284"/>
    </row>
    <row r="285" spans="2:1022">
      <c r="B285" s="1"/>
      <c r="C285" s="1"/>
      <c r="D285" s="1"/>
      <c r="G285" s="1"/>
      <c r="H285" s="1"/>
      <c r="I285" s="75"/>
      <c r="J285" s="1"/>
      <c r="K285" s="75"/>
      <c r="L285" s="1"/>
      <c r="N285" s="1"/>
      <c r="ALU285"/>
      <c r="ALV285"/>
      <c r="ALW285"/>
      <c r="ALX285"/>
      <c r="ALY285"/>
      <c r="ALZ285"/>
      <c r="AMA285"/>
      <c r="AMB285"/>
      <c r="AMC285"/>
      <c r="AMD285"/>
      <c r="AME285"/>
      <c r="AMF285"/>
      <c r="AMG285"/>
      <c r="AMH285"/>
    </row>
    <row r="286" spans="2:1022">
      <c r="B286" s="1"/>
      <c r="C286" s="1"/>
      <c r="D286" s="1"/>
      <c r="G286" s="1"/>
      <c r="H286" s="1"/>
      <c r="I286" s="75"/>
      <c r="J286" s="1"/>
      <c r="K286" s="75"/>
      <c r="L286" s="1"/>
      <c r="N286" s="1"/>
      <c r="ALU286"/>
      <c r="ALV286"/>
      <c r="ALW286"/>
      <c r="ALX286"/>
      <c r="ALY286"/>
      <c r="ALZ286"/>
      <c r="AMA286"/>
      <c r="AMB286"/>
      <c r="AMC286"/>
      <c r="AMD286"/>
      <c r="AME286"/>
      <c r="AMF286"/>
      <c r="AMG286"/>
      <c r="AMH286"/>
    </row>
    <row r="287" spans="2:1022">
      <c r="B287" s="1"/>
      <c r="C287" s="1"/>
      <c r="D287" s="1"/>
      <c r="G287" s="1"/>
      <c r="H287" s="1"/>
      <c r="I287" s="75"/>
      <c r="J287" s="1"/>
      <c r="K287" s="75"/>
      <c r="L287" s="1"/>
      <c r="N287" s="1"/>
      <c r="ALU287"/>
      <c r="ALV287"/>
      <c r="ALW287"/>
      <c r="ALX287"/>
      <c r="ALY287"/>
      <c r="ALZ287"/>
      <c r="AMA287"/>
      <c r="AMB287"/>
      <c r="AMC287"/>
      <c r="AMD287"/>
      <c r="AME287"/>
      <c r="AMF287"/>
      <c r="AMG287"/>
      <c r="AMH287"/>
    </row>
    <row r="288" spans="2:1022">
      <c r="B288" s="1"/>
      <c r="C288" s="1"/>
      <c r="D288" s="1"/>
      <c r="G288" s="1"/>
      <c r="H288" s="1"/>
      <c r="I288" s="75"/>
      <c r="J288" s="1"/>
      <c r="K288" s="75"/>
      <c r="L288" s="1"/>
      <c r="N288" s="1"/>
      <c r="ALU288"/>
      <c r="ALV288"/>
      <c r="ALW288"/>
      <c r="ALX288"/>
      <c r="ALY288"/>
      <c r="ALZ288"/>
      <c r="AMA288"/>
      <c r="AMB288"/>
      <c r="AMC288"/>
      <c r="AMD288"/>
      <c r="AME288"/>
      <c r="AMF288"/>
      <c r="AMG288"/>
      <c r="AMH288"/>
    </row>
    <row r="289" spans="1:1022">
      <c r="B289" s="1"/>
      <c r="C289" s="1"/>
      <c r="D289" s="1"/>
      <c r="G289" s="1"/>
      <c r="H289" s="1"/>
      <c r="I289" s="75"/>
      <c r="J289" s="1"/>
      <c r="K289" s="75"/>
      <c r="L289" s="1"/>
      <c r="N289" s="1"/>
      <c r="ALU289"/>
      <c r="ALV289"/>
      <c r="ALW289"/>
      <c r="ALX289"/>
      <c r="ALY289"/>
      <c r="ALZ289"/>
      <c r="AMA289"/>
      <c r="AMB289"/>
      <c r="AMC289"/>
      <c r="AMD289"/>
      <c r="AME289"/>
      <c r="AMF289"/>
      <c r="AMG289"/>
      <c r="AMH289"/>
    </row>
    <row r="290" spans="1:1022">
      <c r="B290" s="1"/>
      <c r="C290" s="1"/>
      <c r="D290" s="1"/>
      <c r="G290" s="1"/>
      <c r="H290" s="1"/>
      <c r="I290" s="75"/>
      <c r="J290" s="1"/>
      <c r="K290" s="75"/>
      <c r="L290" s="1"/>
      <c r="N290" s="1"/>
      <c r="ALU290"/>
      <c r="ALV290"/>
      <c r="ALW290"/>
      <c r="ALX290"/>
      <c r="ALY290"/>
      <c r="ALZ290"/>
      <c r="AMA290"/>
      <c r="AMB290"/>
      <c r="AMC290"/>
      <c r="AMD290"/>
      <c r="AME290"/>
      <c r="AMF290"/>
      <c r="AMG290"/>
      <c r="AMH290"/>
    </row>
    <row r="291" spans="1:1022">
      <c r="B291" s="1"/>
      <c r="C291" s="1"/>
      <c r="D291" s="1"/>
      <c r="G291" s="1"/>
      <c r="H291" s="1"/>
      <c r="I291" s="75"/>
      <c r="J291" s="1"/>
      <c r="K291" s="75"/>
      <c r="L291" s="1"/>
      <c r="N291" s="1"/>
      <c r="ALU291"/>
      <c r="ALV291"/>
      <c r="ALW291"/>
      <c r="ALX291"/>
      <c r="ALY291"/>
      <c r="ALZ291"/>
      <c r="AMA291"/>
      <c r="AMB291"/>
      <c r="AMC291"/>
      <c r="AMD291"/>
      <c r="AME291"/>
      <c r="AMF291"/>
      <c r="AMG291"/>
      <c r="AMH291"/>
    </row>
    <row r="292" spans="1:1022">
      <c r="B292" s="1"/>
      <c r="C292" s="1"/>
      <c r="D292" s="1"/>
      <c r="G292" s="1"/>
      <c r="H292" s="1"/>
      <c r="I292" s="75"/>
      <c r="J292" s="1"/>
      <c r="K292" s="75"/>
      <c r="L292" s="1"/>
      <c r="N292" s="1"/>
      <c r="ALU292"/>
      <c r="ALV292"/>
      <c r="ALW292"/>
      <c r="ALX292"/>
      <c r="ALY292"/>
      <c r="ALZ292"/>
      <c r="AMA292"/>
      <c r="AMB292"/>
      <c r="AMC292"/>
      <c r="AMD292"/>
      <c r="AME292"/>
      <c r="AMF292"/>
      <c r="AMG292"/>
      <c r="AMH292"/>
    </row>
    <row r="293" spans="1:1022">
      <c r="B293" s="1"/>
      <c r="C293" s="1"/>
      <c r="D293" s="1"/>
      <c r="G293" s="1"/>
      <c r="H293" s="1"/>
      <c r="I293" s="75"/>
      <c r="J293" s="1"/>
      <c r="K293" s="75"/>
      <c r="L293" s="1"/>
      <c r="N293" s="1"/>
      <c r="ALU293"/>
      <c r="ALV293"/>
      <c r="ALW293"/>
      <c r="ALX293"/>
      <c r="ALY293"/>
      <c r="ALZ293"/>
      <c r="AMA293"/>
      <c r="AMB293"/>
      <c r="AMC293"/>
      <c r="AMD293"/>
      <c r="AME293"/>
      <c r="AMF293"/>
      <c r="AMG293"/>
      <c r="AMH293"/>
    </row>
    <row r="294" spans="1:1022">
      <c r="B294" s="1"/>
      <c r="C294" s="1"/>
      <c r="D294" s="1"/>
      <c r="G294" s="1"/>
      <c r="H294" s="1"/>
      <c r="I294" s="75"/>
      <c r="J294" s="1"/>
      <c r="K294" s="75"/>
      <c r="L294" s="1"/>
      <c r="N294" s="1"/>
      <c r="ALU294"/>
      <c r="ALV294"/>
      <c r="ALW294"/>
      <c r="ALX294"/>
      <c r="ALY294"/>
      <c r="ALZ294"/>
      <c r="AMA294"/>
      <c r="AMB294"/>
      <c r="AMC294"/>
      <c r="AMD294"/>
      <c r="AME294"/>
      <c r="AMF294"/>
      <c r="AMG294"/>
      <c r="AMH294"/>
    </row>
    <row r="295" spans="1:1022">
      <c r="B295" s="1"/>
      <c r="C295" s="1"/>
      <c r="D295" s="1"/>
      <c r="G295" s="1"/>
      <c r="H295" s="1"/>
      <c r="I295" s="75"/>
      <c r="J295" s="1"/>
      <c r="K295" s="75"/>
      <c r="L295" s="1"/>
      <c r="N295" s="1"/>
      <c r="ALU295"/>
      <c r="ALV295"/>
      <c r="ALW295"/>
      <c r="ALX295"/>
      <c r="ALY295"/>
      <c r="ALZ295"/>
      <c r="AMA295"/>
      <c r="AMB295"/>
      <c r="AMC295"/>
      <c r="AMD295"/>
      <c r="AME295"/>
      <c r="AMF295"/>
      <c r="AMG295"/>
      <c r="AMH295"/>
    </row>
    <row r="296" spans="1:1022">
      <c r="B296" s="1"/>
      <c r="C296" s="1"/>
      <c r="D296" s="1"/>
      <c r="G296" s="1"/>
      <c r="H296" s="1"/>
      <c r="I296" s="75"/>
      <c r="J296" s="1"/>
      <c r="K296" s="75"/>
      <c r="L296" s="1"/>
      <c r="N296" s="1"/>
      <c r="ALU296"/>
      <c r="ALV296"/>
      <c r="ALW296"/>
      <c r="ALX296"/>
      <c r="ALY296"/>
      <c r="ALZ296"/>
      <c r="AMA296"/>
      <c r="AMB296"/>
      <c r="AMC296"/>
      <c r="AMD296"/>
      <c r="AME296"/>
      <c r="AMF296"/>
      <c r="AMG296"/>
      <c r="AMH296"/>
    </row>
    <row r="297" spans="1:1022">
      <c r="B297" s="1"/>
      <c r="C297" s="1"/>
      <c r="D297" s="1"/>
      <c r="G297" s="1"/>
      <c r="H297" s="1"/>
      <c r="I297" s="75"/>
      <c r="J297" s="1"/>
      <c r="K297" s="75"/>
      <c r="L297" s="1"/>
      <c r="N297" s="1"/>
      <c r="ALU297"/>
      <c r="ALV297"/>
      <c r="ALW297"/>
      <c r="ALX297"/>
      <c r="ALY297"/>
      <c r="ALZ297"/>
      <c r="AMA297"/>
      <c r="AMB297"/>
      <c r="AMC297"/>
      <c r="AMD297"/>
      <c r="AME297"/>
      <c r="AMF297"/>
      <c r="AMG297"/>
      <c r="AMH297"/>
    </row>
    <row r="298" spans="1:1022">
      <c r="B298" s="1"/>
      <c r="C298" s="1"/>
      <c r="D298" s="1"/>
      <c r="G298" s="1"/>
      <c r="H298" s="1"/>
      <c r="I298" s="75"/>
      <c r="J298" s="1"/>
      <c r="K298" s="75"/>
      <c r="L298" s="1"/>
      <c r="N298" s="1"/>
      <c r="ALU298"/>
      <c r="ALV298"/>
      <c r="ALW298"/>
      <c r="ALX298"/>
      <c r="ALY298"/>
      <c r="ALZ298"/>
      <c r="AMA298"/>
      <c r="AMB298"/>
      <c r="AMC298"/>
      <c r="AMD298"/>
      <c r="AME298"/>
      <c r="AMF298"/>
      <c r="AMG298"/>
      <c r="AMH298"/>
    </row>
    <row r="299" spans="1:1022">
      <c r="B299" s="1"/>
      <c r="C299" s="1"/>
      <c r="D299" s="1"/>
      <c r="G299" s="1"/>
      <c r="H299" s="1"/>
      <c r="I299" s="75"/>
      <c r="J299" s="1"/>
      <c r="K299" s="75"/>
      <c r="L299" s="1"/>
      <c r="N299" s="1"/>
      <c r="ALU299"/>
      <c r="ALV299"/>
      <c r="ALW299"/>
      <c r="ALX299"/>
      <c r="ALY299"/>
      <c r="ALZ299"/>
      <c r="AMA299"/>
      <c r="AMB299"/>
      <c r="AMC299"/>
      <c r="AMD299"/>
      <c r="AME299"/>
      <c r="AMF299"/>
      <c r="AMG299"/>
      <c r="AMH299"/>
    </row>
    <row r="300" spans="1:1022" s="50" customFormat="1">
      <c r="A300" s="1"/>
      <c r="B300" s="1"/>
      <c r="C300" s="1"/>
      <c r="D300" s="1"/>
      <c r="E300" s="1"/>
      <c r="F300" s="1"/>
      <c r="G300" s="1"/>
      <c r="H300" s="1"/>
      <c r="I300" s="75"/>
      <c r="J300" s="1"/>
      <c r="K300" s="75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</row>
    <row r="301" spans="1:1022" s="50" customFormat="1">
      <c r="A301" s="46"/>
      <c r="B301" s="47"/>
      <c r="C301" s="47"/>
      <c r="D301" s="48"/>
      <c r="E301" s="1"/>
      <c r="F301" s="1"/>
      <c r="G301" s="49"/>
      <c r="H301" s="5"/>
      <c r="I301" s="76"/>
      <c r="J301" s="53"/>
      <c r="K301" s="84"/>
      <c r="L301" s="7"/>
      <c r="M301" s="1"/>
      <c r="N301" s="8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</row>
    <row r="302" spans="1:1022" s="50" customFormat="1">
      <c r="A302" s="46"/>
      <c r="B302" s="47"/>
      <c r="C302" s="47"/>
      <c r="D302" s="48"/>
      <c r="E302" s="1"/>
      <c r="F302" s="1"/>
      <c r="G302" s="49"/>
      <c r="H302" s="5"/>
      <c r="I302" s="76"/>
      <c r="J302" s="53"/>
      <c r="K302" s="84"/>
      <c r="L302" s="7"/>
      <c r="M302" s="1"/>
      <c r="N302" s="8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</row>
    <row r="303" spans="1:1022" s="50" customFormat="1">
      <c r="A303" s="46"/>
      <c r="B303" s="47"/>
      <c r="C303" s="47"/>
      <c r="D303" s="48"/>
      <c r="E303" s="1"/>
      <c r="F303" s="1"/>
      <c r="G303" s="49"/>
      <c r="H303" s="5"/>
      <c r="I303" s="76"/>
      <c r="J303" s="53"/>
      <c r="K303" s="84"/>
      <c r="L303" s="7"/>
      <c r="M303" s="1"/>
      <c r="N303" s="8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</row>
    <row r="304" spans="1:1022" s="50" customFormat="1">
      <c r="A304" s="46"/>
      <c r="B304" s="47"/>
      <c r="C304" s="47"/>
      <c r="D304" s="48"/>
      <c r="E304" s="1"/>
      <c r="F304" s="1"/>
      <c r="G304" s="49"/>
      <c r="H304" s="5"/>
      <c r="I304" s="76"/>
      <c r="J304" s="53"/>
      <c r="K304" s="84"/>
      <c r="L304" s="7"/>
      <c r="M304" s="1"/>
      <c r="N304" s="8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  <c r="AKZ304" s="1"/>
      <c r="ALA304" s="1"/>
      <c r="ALB304" s="1"/>
      <c r="ALC304" s="1"/>
      <c r="ALD304" s="1"/>
      <c r="ALE304" s="1"/>
      <c r="ALF304" s="1"/>
      <c r="ALG304" s="1"/>
      <c r="ALH304" s="1"/>
      <c r="ALI304" s="1"/>
      <c r="ALJ304" s="1"/>
      <c r="ALK304" s="1"/>
      <c r="ALL304" s="1"/>
      <c r="ALM304" s="1"/>
      <c r="ALN304" s="1"/>
      <c r="ALO304" s="1"/>
      <c r="ALP304" s="1"/>
      <c r="ALQ304" s="1"/>
      <c r="ALR304" s="1"/>
      <c r="ALS304" s="1"/>
      <c r="ALT304" s="1"/>
      <c r="ALU304" s="1"/>
      <c r="ALV304" s="1"/>
      <c r="ALW304" s="1"/>
      <c r="ALX304" s="1"/>
      <c r="ALY304" s="1"/>
      <c r="ALZ304" s="1"/>
      <c r="AMA304" s="1"/>
      <c r="AMB304" s="1"/>
      <c r="AMC304" s="1"/>
      <c r="AMD304" s="1"/>
      <c r="AME304" s="1"/>
      <c r="AMF304" s="1"/>
      <c r="AMG304" s="1"/>
      <c r="AMH304" s="1"/>
    </row>
    <row r="305" spans="1:1022" s="50" customFormat="1">
      <c r="A305" s="46"/>
      <c r="B305" s="47"/>
      <c r="C305" s="47"/>
      <c r="D305" s="48"/>
      <c r="E305" s="1"/>
      <c r="F305" s="1"/>
      <c r="G305" s="49"/>
      <c r="H305" s="5"/>
      <c r="I305" s="76"/>
      <c r="J305" s="53"/>
      <c r="K305" s="84"/>
      <c r="L305" s="7"/>
      <c r="M305" s="1"/>
      <c r="N305" s="8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  <c r="ABZ305" s="1"/>
      <c r="ACA305" s="1"/>
      <c r="ACB305" s="1"/>
      <c r="ACC305" s="1"/>
      <c r="ACD305" s="1"/>
      <c r="ACE305" s="1"/>
      <c r="ACF305" s="1"/>
      <c r="ACG305" s="1"/>
      <c r="ACH305" s="1"/>
      <c r="ACI305" s="1"/>
      <c r="ACJ305" s="1"/>
      <c r="ACK305" s="1"/>
      <c r="ACL305" s="1"/>
      <c r="ACM305" s="1"/>
      <c r="ACN305" s="1"/>
      <c r="ACO305" s="1"/>
      <c r="ACP305" s="1"/>
      <c r="ACQ305" s="1"/>
      <c r="ACR305" s="1"/>
      <c r="ACS305" s="1"/>
      <c r="ACT305" s="1"/>
      <c r="ACU305" s="1"/>
      <c r="ACV305" s="1"/>
      <c r="ACW305" s="1"/>
      <c r="ACX305" s="1"/>
      <c r="ACY305" s="1"/>
      <c r="ACZ305" s="1"/>
      <c r="ADA305" s="1"/>
      <c r="ADB305" s="1"/>
      <c r="ADC305" s="1"/>
      <c r="ADD305" s="1"/>
      <c r="ADE305" s="1"/>
      <c r="ADF305" s="1"/>
      <c r="ADG305" s="1"/>
      <c r="ADH305" s="1"/>
      <c r="ADI305" s="1"/>
      <c r="ADJ305" s="1"/>
      <c r="ADK305" s="1"/>
      <c r="ADL305" s="1"/>
      <c r="ADM305" s="1"/>
      <c r="ADN305" s="1"/>
      <c r="ADO305" s="1"/>
      <c r="ADP305" s="1"/>
      <c r="ADQ305" s="1"/>
      <c r="ADR305" s="1"/>
      <c r="ADS305" s="1"/>
      <c r="ADT305" s="1"/>
      <c r="ADU305" s="1"/>
      <c r="ADV305" s="1"/>
      <c r="ADW305" s="1"/>
      <c r="ADX305" s="1"/>
      <c r="ADY305" s="1"/>
      <c r="ADZ305" s="1"/>
      <c r="AEA305" s="1"/>
      <c r="AEB305" s="1"/>
      <c r="AEC305" s="1"/>
      <c r="AED305" s="1"/>
      <c r="AEE305" s="1"/>
      <c r="AEF305" s="1"/>
      <c r="AEG305" s="1"/>
      <c r="AEH305" s="1"/>
      <c r="AEI305" s="1"/>
      <c r="AEJ305" s="1"/>
      <c r="AEK305" s="1"/>
      <c r="AEL305" s="1"/>
      <c r="AEM305" s="1"/>
      <c r="AEN305" s="1"/>
      <c r="AEO305" s="1"/>
      <c r="AEP305" s="1"/>
      <c r="AEQ305" s="1"/>
      <c r="AER305" s="1"/>
      <c r="AES305" s="1"/>
      <c r="AET305" s="1"/>
      <c r="AEU305" s="1"/>
      <c r="AEV305" s="1"/>
      <c r="AEW305" s="1"/>
      <c r="AEX305" s="1"/>
      <c r="AEY305" s="1"/>
      <c r="AEZ305" s="1"/>
      <c r="AFA305" s="1"/>
      <c r="AFB305" s="1"/>
      <c r="AFC305" s="1"/>
      <c r="AFD305" s="1"/>
      <c r="AFE305" s="1"/>
      <c r="AFF305" s="1"/>
      <c r="AFG305" s="1"/>
      <c r="AFH305" s="1"/>
      <c r="AFI305" s="1"/>
      <c r="AFJ305" s="1"/>
      <c r="AFK305" s="1"/>
      <c r="AFL305" s="1"/>
      <c r="AFM305" s="1"/>
      <c r="AFN305" s="1"/>
      <c r="AFO305" s="1"/>
      <c r="AFP305" s="1"/>
      <c r="AFQ305" s="1"/>
      <c r="AFR305" s="1"/>
      <c r="AFS305" s="1"/>
      <c r="AFT305" s="1"/>
      <c r="AFU305" s="1"/>
      <c r="AFV305" s="1"/>
      <c r="AFW305" s="1"/>
      <c r="AFX305" s="1"/>
      <c r="AFY305" s="1"/>
      <c r="AFZ305" s="1"/>
      <c r="AGA305" s="1"/>
      <c r="AGB305" s="1"/>
      <c r="AGC305" s="1"/>
      <c r="AGD305" s="1"/>
      <c r="AGE305" s="1"/>
      <c r="AGF305" s="1"/>
      <c r="AGG305" s="1"/>
      <c r="AGH305" s="1"/>
      <c r="AGI305" s="1"/>
      <c r="AGJ305" s="1"/>
      <c r="AGK305" s="1"/>
      <c r="AGL305" s="1"/>
      <c r="AGM305" s="1"/>
      <c r="AGN305" s="1"/>
      <c r="AGO305" s="1"/>
      <c r="AGP305" s="1"/>
      <c r="AGQ305" s="1"/>
      <c r="AGR305" s="1"/>
      <c r="AGS305" s="1"/>
      <c r="AGT305" s="1"/>
      <c r="AGU305" s="1"/>
      <c r="AGV305" s="1"/>
      <c r="AGW305" s="1"/>
      <c r="AGX305" s="1"/>
      <c r="AGY305" s="1"/>
      <c r="AGZ305" s="1"/>
      <c r="AHA305" s="1"/>
      <c r="AHB305" s="1"/>
      <c r="AHC305" s="1"/>
      <c r="AHD305" s="1"/>
      <c r="AHE305" s="1"/>
      <c r="AHF305" s="1"/>
      <c r="AHG305" s="1"/>
      <c r="AHH305" s="1"/>
      <c r="AHI305" s="1"/>
      <c r="AHJ305" s="1"/>
      <c r="AHK305" s="1"/>
      <c r="AHL305" s="1"/>
      <c r="AHM305" s="1"/>
      <c r="AHN305" s="1"/>
      <c r="AHO305" s="1"/>
      <c r="AHP305" s="1"/>
      <c r="AHQ305" s="1"/>
      <c r="AHR305" s="1"/>
      <c r="AHS305" s="1"/>
      <c r="AHT305" s="1"/>
      <c r="AHU305" s="1"/>
      <c r="AHV305" s="1"/>
      <c r="AHW305" s="1"/>
      <c r="AHX305" s="1"/>
      <c r="AHY305" s="1"/>
      <c r="AHZ305" s="1"/>
      <c r="AIA305" s="1"/>
      <c r="AIB305" s="1"/>
      <c r="AIC305" s="1"/>
      <c r="AID305" s="1"/>
      <c r="AIE305" s="1"/>
      <c r="AIF305" s="1"/>
      <c r="AIG305" s="1"/>
      <c r="AIH305" s="1"/>
      <c r="AII305" s="1"/>
      <c r="AIJ305" s="1"/>
      <c r="AIK305" s="1"/>
      <c r="AIL305" s="1"/>
      <c r="AIM305" s="1"/>
      <c r="AIN305" s="1"/>
      <c r="AIO305" s="1"/>
      <c r="AIP305" s="1"/>
      <c r="AIQ305" s="1"/>
      <c r="AIR305" s="1"/>
      <c r="AIS305" s="1"/>
      <c r="AIT305" s="1"/>
      <c r="AIU305" s="1"/>
      <c r="AIV305" s="1"/>
      <c r="AIW305" s="1"/>
      <c r="AIX305" s="1"/>
      <c r="AIY305" s="1"/>
      <c r="AIZ305" s="1"/>
      <c r="AJA305" s="1"/>
      <c r="AJB305" s="1"/>
      <c r="AJC305" s="1"/>
      <c r="AJD305" s="1"/>
      <c r="AJE305" s="1"/>
      <c r="AJF305" s="1"/>
      <c r="AJG305" s="1"/>
      <c r="AJH305" s="1"/>
      <c r="AJI305" s="1"/>
      <c r="AJJ305" s="1"/>
      <c r="AJK305" s="1"/>
      <c r="AJL305" s="1"/>
      <c r="AJM305" s="1"/>
      <c r="AJN305" s="1"/>
      <c r="AJO305" s="1"/>
      <c r="AJP305" s="1"/>
      <c r="AJQ305" s="1"/>
      <c r="AJR305" s="1"/>
      <c r="AJS305" s="1"/>
      <c r="AJT305" s="1"/>
      <c r="AJU305" s="1"/>
      <c r="AJV305" s="1"/>
      <c r="AJW305" s="1"/>
      <c r="AJX305" s="1"/>
      <c r="AJY305" s="1"/>
      <c r="AJZ305" s="1"/>
      <c r="AKA305" s="1"/>
      <c r="AKB305" s="1"/>
      <c r="AKC305" s="1"/>
      <c r="AKD305" s="1"/>
      <c r="AKE305" s="1"/>
      <c r="AKF305" s="1"/>
      <c r="AKG305" s="1"/>
      <c r="AKH305" s="1"/>
      <c r="AKI305" s="1"/>
      <c r="AKJ305" s="1"/>
      <c r="AKK305" s="1"/>
      <c r="AKL305" s="1"/>
      <c r="AKM305" s="1"/>
      <c r="AKN305" s="1"/>
      <c r="AKO305" s="1"/>
      <c r="AKP305" s="1"/>
      <c r="AKQ305" s="1"/>
      <c r="AKR305" s="1"/>
      <c r="AKS305" s="1"/>
      <c r="AKT305" s="1"/>
      <c r="AKU305" s="1"/>
      <c r="AKV305" s="1"/>
      <c r="AKW305" s="1"/>
      <c r="AKX305" s="1"/>
      <c r="AKY305" s="1"/>
      <c r="AKZ305" s="1"/>
      <c r="ALA305" s="1"/>
      <c r="ALB305" s="1"/>
      <c r="ALC305" s="1"/>
      <c r="ALD305" s="1"/>
      <c r="ALE305" s="1"/>
      <c r="ALF305" s="1"/>
      <c r="ALG305" s="1"/>
      <c r="ALH305" s="1"/>
      <c r="ALI305" s="1"/>
      <c r="ALJ305" s="1"/>
      <c r="ALK305" s="1"/>
      <c r="ALL305" s="1"/>
      <c r="ALM305" s="1"/>
      <c r="ALN305" s="1"/>
      <c r="ALO305" s="1"/>
      <c r="ALP305" s="1"/>
      <c r="ALQ305" s="1"/>
      <c r="ALR305" s="1"/>
      <c r="ALS305" s="1"/>
      <c r="ALT305" s="1"/>
      <c r="ALU305" s="1"/>
      <c r="ALV305" s="1"/>
      <c r="ALW305" s="1"/>
      <c r="ALX305" s="1"/>
      <c r="ALY305" s="1"/>
      <c r="ALZ305" s="1"/>
      <c r="AMA305" s="1"/>
      <c r="AMB305" s="1"/>
      <c r="AMC305" s="1"/>
      <c r="AMD305" s="1"/>
      <c r="AME305" s="1"/>
      <c r="AMF305" s="1"/>
      <c r="AMG305" s="1"/>
      <c r="AMH305" s="1"/>
    </row>
    <row r="306" spans="1:1022" s="50" customFormat="1">
      <c r="A306" s="46"/>
      <c r="B306" s="47"/>
      <c r="C306" s="47"/>
      <c r="D306" s="48"/>
      <c r="E306" s="1"/>
      <c r="F306" s="1"/>
      <c r="G306" s="49"/>
      <c r="H306" s="5"/>
      <c r="I306" s="76"/>
      <c r="J306" s="53"/>
      <c r="K306" s="84"/>
      <c r="L306" s="7"/>
      <c r="M306" s="1"/>
      <c r="N306" s="8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AJX306" s="1"/>
      <c r="AJY306" s="1"/>
      <c r="AJZ306" s="1"/>
      <c r="AKA306" s="1"/>
      <c r="AKB306" s="1"/>
      <c r="AKC306" s="1"/>
      <c r="AKD306" s="1"/>
      <c r="AKE306" s="1"/>
      <c r="AKF306" s="1"/>
      <c r="AKG306" s="1"/>
      <c r="AKH306" s="1"/>
      <c r="AKI306" s="1"/>
      <c r="AKJ306" s="1"/>
      <c r="AKK306" s="1"/>
      <c r="AKL306" s="1"/>
      <c r="AKM306" s="1"/>
      <c r="AKN306" s="1"/>
      <c r="AKO306" s="1"/>
      <c r="AKP306" s="1"/>
      <c r="AKQ306" s="1"/>
      <c r="AKR306" s="1"/>
      <c r="AKS306" s="1"/>
      <c r="AKT306" s="1"/>
      <c r="AKU306" s="1"/>
      <c r="AKV306" s="1"/>
      <c r="AKW306" s="1"/>
      <c r="AKX306" s="1"/>
      <c r="AKY306" s="1"/>
      <c r="AKZ306" s="1"/>
      <c r="ALA306" s="1"/>
      <c r="ALB306" s="1"/>
      <c r="ALC306" s="1"/>
      <c r="ALD306" s="1"/>
      <c r="ALE306" s="1"/>
      <c r="ALF306" s="1"/>
      <c r="ALG306" s="1"/>
      <c r="ALH306" s="1"/>
      <c r="ALI306" s="1"/>
      <c r="ALJ306" s="1"/>
      <c r="ALK306" s="1"/>
      <c r="ALL306" s="1"/>
      <c r="ALM306" s="1"/>
      <c r="ALN306" s="1"/>
      <c r="ALO306" s="1"/>
      <c r="ALP306" s="1"/>
      <c r="ALQ306" s="1"/>
      <c r="ALR306" s="1"/>
      <c r="ALS306" s="1"/>
      <c r="ALT306" s="1"/>
      <c r="ALU306" s="1"/>
      <c r="ALV306" s="1"/>
      <c r="ALW306" s="1"/>
      <c r="ALX306" s="1"/>
      <c r="ALY306" s="1"/>
      <c r="ALZ306" s="1"/>
      <c r="AMA306" s="1"/>
      <c r="AMB306" s="1"/>
      <c r="AMC306" s="1"/>
      <c r="AMD306" s="1"/>
      <c r="AME306" s="1"/>
      <c r="AMF306" s="1"/>
      <c r="AMG306" s="1"/>
      <c r="AMH306" s="1"/>
    </row>
    <row r="307" spans="1:1022" s="50" customFormat="1">
      <c r="A307" s="46"/>
      <c r="B307" s="47"/>
      <c r="C307" s="47"/>
      <c r="D307" s="48"/>
      <c r="E307" s="1"/>
      <c r="F307" s="1"/>
      <c r="G307" s="49"/>
      <c r="H307" s="5"/>
      <c r="I307" s="76"/>
      <c r="J307" s="53"/>
      <c r="K307" s="84"/>
      <c r="L307" s="7"/>
      <c r="M307" s="1"/>
      <c r="N307" s="8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  <c r="AKZ307" s="1"/>
      <c r="ALA307" s="1"/>
      <c r="ALB307" s="1"/>
      <c r="ALC307" s="1"/>
      <c r="ALD307" s="1"/>
      <c r="ALE307" s="1"/>
      <c r="ALF307" s="1"/>
      <c r="ALG307" s="1"/>
      <c r="ALH307" s="1"/>
      <c r="ALI307" s="1"/>
      <c r="ALJ307" s="1"/>
      <c r="ALK307" s="1"/>
      <c r="ALL307" s="1"/>
      <c r="ALM307" s="1"/>
      <c r="ALN307" s="1"/>
      <c r="ALO307" s="1"/>
      <c r="ALP307" s="1"/>
      <c r="ALQ307" s="1"/>
      <c r="ALR307" s="1"/>
      <c r="ALS307" s="1"/>
      <c r="ALT307" s="1"/>
      <c r="ALU307" s="1"/>
      <c r="ALV307" s="1"/>
      <c r="ALW307" s="1"/>
      <c r="ALX307" s="1"/>
      <c r="ALY307" s="1"/>
      <c r="ALZ307" s="1"/>
      <c r="AMA307" s="1"/>
      <c r="AMB307" s="1"/>
      <c r="AMC307" s="1"/>
      <c r="AMD307" s="1"/>
      <c r="AME307" s="1"/>
      <c r="AMF307" s="1"/>
      <c r="AMG307" s="1"/>
      <c r="AMH307" s="1"/>
    </row>
    <row r="308" spans="1:1022" s="50" customFormat="1">
      <c r="A308" s="46"/>
      <c r="B308" s="28"/>
      <c r="C308" s="3"/>
      <c r="D308" s="48"/>
      <c r="E308" s="1"/>
      <c r="F308" s="1"/>
      <c r="G308" s="49"/>
      <c r="H308" s="5"/>
      <c r="I308" s="76"/>
      <c r="J308" s="53"/>
      <c r="K308" s="84"/>
      <c r="L308" s="7"/>
      <c r="M308" s="1"/>
      <c r="N308" s="8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  <c r="AMG308" s="1"/>
      <c r="AMH308" s="1"/>
    </row>
    <row r="309" spans="1:1022" s="50" customFormat="1">
      <c r="A309" s="46"/>
      <c r="B309" s="28"/>
      <c r="C309" s="3"/>
      <c r="D309" s="48"/>
      <c r="E309" s="1"/>
      <c r="F309" s="1"/>
      <c r="G309" s="49"/>
      <c r="H309" s="5"/>
      <c r="I309" s="77"/>
      <c r="J309" s="53"/>
      <c r="K309" s="84"/>
      <c r="L309" s="7"/>
      <c r="M309" s="1"/>
      <c r="N309" s="8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</row>
    <row r="310" spans="1:1022" s="50" customFormat="1">
      <c r="A310" s="46"/>
      <c r="B310" s="47"/>
      <c r="C310" s="47"/>
      <c r="D310" s="48"/>
      <c r="E310" s="1"/>
      <c r="F310" s="1"/>
      <c r="G310" s="49"/>
      <c r="H310" s="5"/>
      <c r="I310" s="76"/>
      <c r="J310" s="53"/>
      <c r="K310" s="84"/>
      <c r="L310" s="7"/>
      <c r="M310" s="1"/>
      <c r="N310" s="8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  <c r="ABZ310" s="1"/>
      <c r="ACA310" s="1"/>
      <c r="ACB310" s="1"/>
      <c r="ACC310" s="1"/>
      <c r="ACD310" s="1"/>
      <c r="ACE310" s="1"/>
      <c r="ACF310" s="1"/>
      <c r="ACG310" s="1"/>
      <c r="ACH310" s="1"/>
      <c r="ACI310" s="1"/>
      <c r="ACJ310" s="1"/>
      <c r="ACK310" s="1"/>
      <c r="ACL310" s="1"/>
      <c r="ACM310" s="1"/>
      <c r="ACN310" s="1"/>
      <c r="ACO310" s="1"/>
      <c r="ACP310" s="1"/>
      <c r="ACQ310" s="1"/>
      <c r="ACR310" s="1"/>
      <c r="ACS310" s="1"/>
      <c r="ACT310" s="1"/>
      <c r="ACU310" s="1"/>
      <c r="ACV310" s="1"/>
      <c r="ACW310" s="1"/>
      <c r="ACX310" s="1"/>
      <c r="ACY310" s="1"/>
      <c r="ACZ310" s="1"/>
      <c r="ADA310" s="1"/>
      <c r="ADB310" s="1"/>
      <c r="ADC310" s="1"/>
      <c r="ADD310" s="1"/>
      <c r="ADE310" s="1"/>
      <c r="ADF310" s="1"/>
      <c r="ADG310" s="1"/>
      <c r="ADH310" s="1"/>
      <c r="ADI310" s="1"/>
      <c r="ADJ310" s="1"/>
      <c r="ADK310" s="1"/>
      <c r="ADL310" s="1"/>
      <c r="ADM310" s="1"/>
      <c r="ADN310" s="1"/>
      <c r="ADO310" s="1"/>
      <c r="ADP310" s="1"/>
      <c r="ADQ310" s="1"/>
      <c r="ADR310" s="1"/>
      <c r="ADS310" s="1"/>
      <c r="ADT310" s="1"/>
      <c r="ADU310" s="1"/>
      <c r="ADV310" s="1"/>
      <c r="ADW310" s="1"/>
      <c r="ADX310" s="1"/>
      <c r="ADY310" s="1"/>
      <c r="ADZ310" s="1"/>
      <c r="AEA310" s="1"/>
      <c r="AEB310" s="1"/>
      <c r="AEC310" s="1"/>
      <c r="AED310" s="1"/>
      <c r="AEE310" s="1"/>
      <c r="AEF310" s="1"/>
      <c r="AEG310" s="1"/>
      <c r="AEH310" s="1"/>
      <c r="AEI310" s="1"/>
      <c r="AEJ310" s="1"/>
      <c r="AEK310" s="1"/>
      <c r="AEL310" s="1"/>
      <c r="AEM310" s="1"/>
      <c r="AEN310" s="1"/>
      <c r="AEO310" s="1"/>
      <c r="AEP310" s="1"/>
      <c r="AEQ310" s="1"/>
      <c r="AER310" s="1"/>
      <c r="AES310" s="1"/>
      <c r="AET310" s="1"/>
      <c r="AEU310" s="1"/>
      <c r="AEV310" s="1"/>
      <c r="AEW310" s="1"/>
      <c r="AEX310" s="1"/>
      <c r="AEY310" s="1"/>
      <c r="AEZ310" s="1"/>
      <c r="AFA310" s="1"/>
      <c r="AFB310" s="1"/>
      <c r="AFC310" s="1"/>
      <c r="AFD310" s="1"/>
      <c r="AFE310" s="1"/>
      <c r="AFF310" s="1"/>
      <c r="AFG310" s="1"/>
      <c r="AFH310" s="1"/>
      <c r="AFI310" s="1"/>
      <c r="AFJ310" s="1"/>
      <c r="AFK310" s="1"/>
      <c r="AFL310" s="1"/>
      <c r="AFM310" s="1"/>
      <c r="AFN310" s="1"/>
      <c r="AFO310" s="1"/>
      <c r="AFP310" s="1"/>
      <c r="AFQ310" s="1"/>
      <c r="AFR310" s="1"/>
      <c r="AFS310" s="1"/>
      <c r="AFT310" s="1"/>
      <c r="AFU310" s="1"/>
      <c r="AFV310" s="1"/>
      <c r="AFW310" s="1"/>
      <c r="AFX310" s="1"/>
      <c r="AFY310" s="1"/>
      <c r="AFZ310" s="1"/>
      <c r="AGA310" s="1"/>
      <c r="AGB310" s="1"/>
      <c r="AGC310" s="1"/>
      <c r="AGD310" s="1"/>
      <c r="AGE310" s="1"/>
      <c r="AGF310" s="1"/>
      <c r="AGG310" s="1"/>
      <c r="AGH310" s="1"/>
      <c r="AGI310" s="1"/>
      <c r="AGJ310" s="1"/>
      <c r="AGK310" s="1"/>
      <c r="AGL310" s="1"/>
      <c r="AGM310" s="1"/>
      <c r="AGN310" s="1"/>
      <c r="AGO310" s="1"/>
      <c r="AGP310" s="1"/>
      <c r="AGQ310" s="1"/>
      <c r="AGR310" s="1"/>
      <c r="AGS310" s="1"/>
      <c r="AGT310" s="1"/>
      <c r="AGU310" s="1"/>
      <c r="AGV310" s="1"/>
      <c r="AGW310" s="1"/>
      <c r="AGX310" s="1"/>
      <c r="AGY310" s="1"/>
      <c r="AGZ310" s="1"/>
      <c r="AHA310" s="1"/>
      <c r="AHB310" s="1"/>
      <c r="AHC310" s="1"/>
      <c r="AHD310" s="1"/>
      <c r="AHE310" s="1"/>
      <c r="AHF310" s="1"/>
      <c r="AHG310" s="1"/>
      <c r="AHH310" s="1"/>
      <c r="AHI310" s="1"/>
      <c r="AHJ310" s="1"/>
      <c r="AHK310" s="1"/>
      <c r="AHL310" s="1"/>
      <c r="AHM310" s="1"/>
      <c r="AHN310" s="1"/>
      <c r="AHO310" s="1"/>
      <c r="AHP310" s="1"/>
      <c r="AHQ310" s="1"/>
      <c r="AHR310" s="1"/>
      <c r="AHS310" s="1"/>
      <c r="AHT310" s="1"/>
      <c r="AHU310" s="1"/>
      <c r="AHV310" s="1"/>
      <c r="AHW310" s="1"/>
      <c r="AHX310" s="1"/>
      <c r="AHY310" s="1"/>
      <c r="AHZ310" s="1"/>
      <c r="AIA310" s="1"/>
      <c r="AIB310" s="1"/>
      <c r="AIC310" s="1"/>
      <c r="AID310" s="1"/>
      <c r="AIE310" s="1"/>
      <c r="AIF310" s="1"/>
      <c r="AIG310" s="1"/>
      <c r="AIH310" s="1"/>
      <c r="AII310" s="1"/>
      <c r="AIJ310" s="1"/>
      <c r="AIK310" s="1"/>
      <c r="AIL310" s="1"/>
      <c r="AIM310" s="1"/>
      <c r="AIN310" s="1"/>
      <c r="AIO310" s="1"/>
      <c r="AIP310" s="1"/>
      <c r="AIQ310" s="1"/>
      <c r="AIR310" s="1"/>
      <c r="AIS310" s="1"/>
      <c r="AIT310" s="1"/>
      <c r="AIU310" s="1"/>
      <c r="AIV310" s="1"/>
      <c r="AIW310" s="1"/>
      <c r="AIX310" s="1"/>
      <c r="AIY310" s="1"/>
      <c r="AIZ310" s="1"/>
      <c r="AJA310" s="1"/>
      <c r="AJB310" s="1"/>
      <c r="AJC310" s="1"/>
      <c r="AJD310" s="1"/>
      <c r="AJE310" s="1"/>
      <c r="AJF310" s="1"/>
      <c r="AJG310" s="1"/>
      <c r="AJH310" s="1"/>
      <c r="AJI310" s="1"/>
      <c r="AJJ310" s="1"/>
      <c r="AJK310" s="1"/>
      <c r="AJL310" s="1"/>
      <c r="AJM310" s="1"/>
      <c r="AJN310" s="1"/>
      <c r="AJO310" s="1"/>
      <c r="AJP310" s="1"/>
      <c r="AJQ310" s="1"/>
      <c r="AJR310" s="1"/>
      <c r="AJS310" s="1"/>
      <c r="AJT310" s="1"/>
      <c r="AJU310" s="1"/>
      <c r="AJV310" s="1"/>
      <c r="AJW310" s="1"/>
      <c r="AJX310" s="1"/>
      <c r="AJY310" s="1"/>
      <c r="AJZ310" s="1"/>
      <c r="AKA310" s="1"/>
      <c r="AKB310" s="1"/>
      <c r="AKC310" s="1"/>
      <c r="AKD310" s="1"/>
      <c r="AKE310" s="1"/>
      <c r="AKF310" s="1"/>
      <c r="AKG310" s="1"/>
      <c r="AKH310" s="1"/>
      <c r="AKI310" s="1"/>
      <c r="AKJ310" s="1"/>
      <c r="AKK310" s="1"/>
      <c r="AKL310" s="1"/>
      <c r="AKM310" s="1"/>
      <c r="AKN310" s="1"/>
      <c r="AKO310" s="1"/>
      <c r="AKP310" s="1"/>
      <c r="AKQ310" s="1"/>
      <c r="AKR310" s="1"/>
      <c r="AKS310" s="1"/>
      <c r="AKT310" s="1"/>
      <c r="AKU310" s="1"/>
      <c r="AKV310" s="1"/>
      <c r="AKW310" s="1"/>
      <c r="AKX310" s="1"/>
      <c r="AKY310" s="1"/>
      <c r="AKZ310" s="1"/>
      <c r="ALA310" s="1"/>
      <c r="ALB310" s="1"/>
      <c r="ALC310" s="1"/>
      <c r="ALD310" s="1"/>
      <c r="ALE310" s="1"/>
      <c r="ALF310" s="1"/>
      <c r="ALG310" s="1"/>
      <c r="ALH310" s="1"/>
      <c r="ALI310" s="1"/>
      <c r="ALJ310" s="1"/>
      <c r="ALK310" s="1"/>
      <c r="ALL310" s="1"/>
      <c r="ALM310" s="1"/>
      <c r="ALN310" s="1"/>
      <c r="ALO310" s="1"/>
      <c r="ALP310" s="1"/>
      <c r="ALQ310" s="1"/>
      <c r="ALR310" s="1"/>
      <c r="ALS310" s="1"/>
      <c r="ALT310" s="1"/>
      <c r="ALU310" s="1"/>
      <c r="ALV310" s="1"/>
      <c r="ALW310" s="1"/>
      <c r="ALX310" s="1"/>
      <c r="ALY310" s="1"/>
      <c r="ALZ310" s="1"/>
      <c r="AMA310" s="1"/>
      <c r="AMB310" s="1"/>
      <c r="AMC310" s="1"/>
      <c r="AMD310" s="1"/>
      <c r="AME310" s="1"/>
      <c r="AMF310" s="1"/>
      <c r="AMG310" s="1"/>
      <c r="AMH310" s="1"/>
    </row>
    <row r="311" spans="1:1022" s="50" customFormat="1">
      <c r="A311" s="46"/>
      <c r="B311" s="47"/>
      <c r="C311" s="47"/>
      <c r="D311" s="48"/>
      <c r="E311" s="1"/>
      <c r="F311" s="1"/>
      <c r="G311" s="49"/>
      <c r="H311" s="5"/>
      <c r="I311" s="76"/>
      <c r="J311" s="53"/>
      <c r="K311" s="84"/>
      <c r="L311" s="7"/>
      <c r="M311" s="1"/>
      <c r="N311" s="8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A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S311" s="1"/>
      <c r="LT311" s="1"/>
      <c r="LU311" s="1"/>
      <c r="LV311" s="1"/>
      <c r="LW311" s="1"/>
      <c r="LX311" s="1"/>
      <c r="LY311" s="1"/>
      <c r="LZ311" s="1"/>
      <c r="MA311" s="1"/>
      <c r="MB311" s="1"/>
      <c r="MC311" s="1"/>
      <c r="MD311" s="1"/>
      <c r="ME311" s="1"/>
      <c r="MF311" s="1"/>
      <c r="MG311" s="1"/>
      <c r="MH311" s="1"/>
      <c r="MI311" s="1"/>
      <c r="MJ311" s="1"/>
      <c r="MK311" s="1"/>
      <c r="ML311" s="1"/>
      <c r="MM311" s="1"/>
      <c r="MN311" s="1"/>
      <c r="MO311" s="1"/>
      <c r="MP311" s="1"/>
      <c r="MQ311" s="1"/>
      <c r="MR311" s="1"/>
      <c r="MS311" s="1"/>
      <c r="MT311" s="1"/>
      <c r="MU311" s="1"/>
      <c r="MV311" s="1"/>
      <c r="MW311" s="1"/>
      <c r="MX311" s="1"/>
      <c r="MY311" s="1"/>
      <c r="MZ311" s="1"/>
      <c r="NA311" s="1"/>
      <c r="NB311" s="1"/>
      <c r="NC311" s="1"/>
      <c r="ND311" s="1"/>
      <c r="NE311" s="1"/>
      <c r="NF311" s="1"/>
      <c r="NG311" s="1"/>
      <c r="NH311" s="1"/>
      <c r="NI311" s="1"/>
      <c r="NJ311" s="1"/>
      <c r="NK311" s="1"/>
      <c r="NL311" s="1"/>
      <c r="NM311" s="1"/>
      <c r="NN311" s="1"/>
      <c r="NO311" s="1"/>
      <c r="NP311" s="1"/>
      <c r="NQ311" s="1"/>
      <c r="NR311" s="1"/>
      <c r="NS311" s="1"/>
      <c r="NT311" s="1"/>
      <c r="NU311" s="1"/>
      <c r="NV311" s="1"/>
      <c r="NW311" s="1"/>
      <c r="NX311" s="1"/>
      <c r="NY311" s="1"/>
      <c r="NZ311" s="1"/>
      <c r="OA311" s="1"/>
      <c r="OB311" s="1"/>
      <c r="OC311" s="1"/>
      <c r="OD311" s="1"/>
      <c r="OE311" s="1"/>
      <c r="OF311" s="1"/>
      <c r="OG311" s="1"/>
      <c r="OH311" s="1"/>
      <c r="OI311" s="1"/>
      <c r="OJ311" s="1"/>
      <c r="OK311" s="1"/>
      <c r="OL311" s="1"/>
      <c r="OM311" s="1"/>
      <c r="ON311" s="1"/>
      <c r="OO311" s="1"/>
      <c r="OP311" s="1"/>
      <c r="OQ311" s="1"/>
      <c r="OR311" s="1"/>
      <c r="OS311" s="1"/>
      <c r="OT311" s="1"/>
      <c r="OU311" s="1"/>
      <c r="OV311" s="1"/>
      <c r="OW311" s="1"/>
      <c r="OX311" s="1"/>
      <c r="OY311" s="1"/>
      <c r="OZ311" s="1"/>
      <c r="PA311" s="1"/>
      <c r="PB311" s="1"/>
      <c r="PC311" s="1"/>
      <c r="PD311" s="1"/>
      <c r="PE311" s="1"/>
      <c r="PF311" s="1"/>
      <c r="PG311" s="1"/>
      <c r="PH311" s="1"/>
      <c r="PI311" s="1"/>
      <c r="PJ311" s="1"/>
      <c r="PK311" s="1"/>
      <c r="PL311" s="1"/>
      <c r="PM311" s="1"/>
      <c r="PN311" s="1"/>
      <c r="PO311" s="1"/>
      <c r="PP311" s="1"/>
      <c r="PQ311" s="1"/>
      <c r="PR311" s="1"/>
      <c r="PS311" s="1"/>
      <c r="PT311" s="1"/>
      <c r="PU311" s="1"/>
      <c r="PV311" s="1"/>
      <c r="PW311" s="1"/>
      <c r="PX311" s="1"/>
      <c r="PY311" s="1"/>
      <c r="PZ311" s="1"/>
      <c r="QA311" s="1"/>
      <c r="QB311" s="1"/>
      <c r="QC311" s="1"/>
      <c r="QD311" s="1"/>
      <c r="QE311" s="1"/>
      <c r="QF311" s="1"/>
      <c r="QG311" s="1"/>
      <c r="QH311" s="1"/>
      <c r="QI311" s="1"/>
      <c r="QJ311" s="1"/>
      <c r="QK311" s="1"/>
      <c r="QL311" s="1"/>
      <c r="QM311" s="1"/>
      <c r="QN311" s="1"/>
      <c r="QO311" s="1"/>
      <c r="QP311" s="1"/>
      <c r="QQ311" s="1"/>
      <c r="QR311" s="1"/>
      <c r="QS311" s="1"/>
      <c r="QT311" s="1"/>
      <c r="QU311" s="1"/>
      <c r="QV311" s="1"/>
      <c r="QW311" s="1"/>
      <c r="QX311" s="1"/>
      <c r="QY311" s="1"/>
      <c r="QZ311" s="1"/>
      <c r="RA311" s="1"/>
      <c r="RB311" s="1"/>
      <c r="RC311" s="1"/>
      <c r="RD311" s="1"/>
      <c r="RE311" s="1"/>
      <c r="RF311" s="1"/>
      <c r="RG311" s="1"/>
      <c r="RH311" s="1"/>
      <c r="RI311" s="1"/>
      <c r="RJ311" s="1"/>
      <c r="RK311" s="1"/>
      <c r="RL311" s="1"/>
      <c r="RM311" s="1"/>
      <c r="RN311" s="1"/>
      <c r="RO311" s="1"/>
      <c r="RP311" s="1"/>
      <c r="RQ311" s="1"/>
      <c r="RR311" s="1"/>
      <c r="RS311" s="1"/>
      <c r="RT311" s="1"/>
      <c r="RU311" s="1"/>
      <c r="RV311" s="1"/>
      <c r="RW311" s="1"/>
      <c r="RX311" s="1"/>
      <c r="RY311" s="1"/>
      <c r="RZ311" s="1"/>
      <c r="SA311" s="1"/>
      <c r="SB311" s="1"/>
      <c r="SC311" s="1"/>
      <c r="SD311" s="1"/>
      <c r="SE311" s="1"/>
      <c r="SF311" s="1"/>
      <c r="SG311" s="1"/>
      <c r="SH311" s="1"/>
      <c r="SI311" s="1"/>
      <c r="SJ311" s="1"/>
      <c r="SK311" s="1"/>
      <c r="SL311" s="1"/>
      <c r="SM311" s="1"/>
      <c r="SN311" s="1"/>
      <c r="SO311" s="1"/>
      <c r="SP311" s="1"/>
      <c r="SQ311" s="1"/>
      <c r="SR311" s="1"/>
      <c r="SS311" s="1"/>
      <c r="ST311" s="1"/>
      <c r="SU311" s="1"/>
      <c r="SV311" s="1"/>
      <c r="SW311" s="1"/>
      <c r="SX311" s="1"/>
      <c r="SY311" s="1"/>
      <c r="SZ311" s="1"/>
      <c r="TA311" s="1"/>
      <c r="TB311" s="1"/>
      <c r="TC311" s="1"/>
      <c r="TD311" s="1"/>
      <c r="TE311" s="1"/>
      <c r="TF311" s="1"/>
      <c r="TG311" s="1"/>
      <c r="TH311" s="1"/>
      <c r="TI311" s="1"/>
      <c r="TJ311" s="1"/>
      <c r="TK311" s="1"/>
      <c r="TL311" s="1"/>
      <c r="TM311" s="1"/>
      <c r="TN311" s="1"/>
      <c r="TO311" s="1"/>
      <c r="TP311" s="1"/>
      <c r="TQ311" s="1"/>
      <c r="TR311" s="1"/>
      <c r="TS311" s="1"/>
      <c r="TT311" s="1"/>
      <c r="TU311" s="1"/>
      <c r="TV311" s="1"/>
      <c r="TW311" s="1"/>
      <c r="TX311" s="1"/>
      <c r="TY311" s="1"/>
      <c r="TZ311" s="1"/>
      <c r="UA311" s="1"/>
      <c r="UB311" s="1"/>
      <c r="UC311" s="1"/>
      <c r="UD311" s="1"/>
      <c r="UE311" s="1"/>
      <c r="UF311" s="1"/>
      <c r="UG311" s="1"/>
      <c r="UH311" s="1"/>
      <c r="UI311" s="1"/>
      <c r="UJ311" s="1"/>
      <c r="UK311" s="1"/>
      <c r="UL311" s="1"/>
      <c r="UM311" s="1"/>
      <c r="UN311" s="1"/>
      <c r="UO311" s="1"/>
      <c r="UP311" s="1"/>
      <c r="UQ311" s="1"/>
      <c r="UR311" s="1"/>
      <c r="US311" s="1"/>
      <c r="UT311" s="1"/>
      <c r="UU311" s="1"/>
      <c r="UV311" s="1"/>
      <c r="UW311" s="1"/>
      <c r="UX311" s="1"/>
      <c r="UY311" s="1"/>
      <c r="UZ311" s="1"/>
      <c r="VA311" s="1"/>
      <c r="VB311" s="1"/>
      <c r="VC311" s="1"/>
      <c r="VD311" s="1"/>
      <c r="VE311" s="1"/>
      <c r="VF311" s="1"/>
      <c r="VG311" s="1"/>
      <c r="VH311" s="1"/>
      <c r="VI311" s="1"/>
      <c r="VJ311" s="1"/>
      <c r="VK311" s="1"/>
      <c r="VL311" s="1"/>
      <c r="VM311" s="1"/>
      <c r="VN311" s="1"/>
      <c r="VO311" s="1"/>
      <c r="VP311" s="1"/>
      <c r="VQ311" s="1"/>
      <c r="VR311" s="1"/>
      <c r="VS311" s="1"/>
      <c r="VT311" s="1"/>
      <c r="VU311" s="1"/>
      <c r="VV311" s="1"/>
      <c r="VW311" s="1"/>
      <c r="VX311" s="1"/>
      <c r="VY311" s="1"/>
      <c r="VZ311" s="1"/>
      <c r="WA311" s="1"/>
      <c r="WB311" s="1"/>
      <c r="WC311" s="1"/>
      <c r="WD311" s="1"/>
      <c r="WE311" s="1"/>
      <c r="WF311" s="1"/>
      <c r="WG311" s="1"/>
      <c r="WH311" s="1"/>
      <c r="WI311" s="1"/>
      <c r="WJ311" s="1"/>
      <c r="WK311" s="1"/>
      <c r="WL311" s="1"/>
      <c r="WM311" s="1"/>
      <c r="WN311" s="1"/>
      <c r="WO311" s="1"/>
      <c r="WP311" s="1"/>
      <c r="WQ311" s="1"/>
      <c r="WR311" s="1"/>
      <c r="WS311" s="1"/>
      <c r="WT311" s="1"/>
      <c r="WU311" s="1"/>
      <c r="WV311" s="1"/>
      <c r="WW311" s="1"/>
      <c r="WX311" s="1"/>
      <c r="WY311" s="1"/>
      <c r="WZ311" s="1"/>
      <c r="XA311" s="1"/>
      <c r="XB311" s="1"/>
      <c r="XC311" s="1"/>
      <c r="XD311" s="1"/>
      <c r="XE311" s="1"/>
      <c r="XF311" s="1"/>
      <c r="XG311" s="1"/>
      <c r="XH311" s="1"/>
      <c r="XI311" s="1"/>
      <c r="XJ311" s="1"/>
      <c r="XK311" s="1"/>
      <c r="XL311" s="1"/>
      <c r="XM311" s="1"/>
      <c r="XN311" s="1"/>
      <c r="XO311" s="1"/>
      <c r="XP311" s="1"/>
      <c r="XQ311" s="1"/>
      <c r="XR311" s="1"/>
      <c r="XS311" s="1"/>
      <c r="XT311" s="1"/>
      <c r="XU311" s="1"/>
      <c r="XV311" s="1"/>
      <c r="XW311" s="1"/>
      <c r="XX311" s="1"/>
      <c r="XY311" s="1"/>
      <c r="XZ311" s="1"/>
      <c r="YA311" s="1"/>
      <c r="YB311" s="1"/>
      <c r="YC311" s="1"/>
      <c r="YD311" s="1"/>
      <c r="YE311" s="1"/>
      <c r="YF311" s="1"/>
      <c r="YG311" s="1"/>
      <c r="YH311" s="1"/>
      <c r="YI311" s="1"/>
      <c r="YJ311" s="1"/>
      <c r="YK311" s="1"/>
      <c r="YL311" s="1"/>
      <c r="YM311" s="1"/>
      <c r="YN311" s="1"/>
      <c r="YO311" s="1"/>
      <c r="YP311" s="1"/>
      <c r="YQ311" s="1"/>
      <c r="YR311" s="1"/>
      <c r="YS311" s="1"/>
      <c r="YT311" s="1"/>
      <c r="YU311" s="1"/>
      <c r="YV311" s="1"/>
      <c r="YW311" s="1"/>
      <c r="YX311" s="1"/>
      <c r="YY311" s="1"/>
      <c r="YZ311" s="1"/>
      <c r="ZA311" s="1"/>
      <c r="ZB311" s="1"/>
      <c r="ZC311" s="1"/>
      <c r="ZD311" s="1"/>
      <c r="ZE311" s="1"/>
      <c r="ZF311" s="1"/>
      <c r="ZG311" s="1"/>
      <c r="ZH311" s="1"/>
      <c r="ZI311" s="1"/>
      <c r="ZJ311" s="1"/>
      <c r="ZK311" s="1"/>
      <c r="ZL311" s="1"/>
      <c r="ZM311" s="1"/>
      <c r="ZN311" s="1"/>
      <c r="ZO311" s="1"/>
      <c r="ZP311" s="1"/>
      <c r="ZQ311" s="1"/>
      <c r="ZR311" s="1"/>
      <c r="ZS311" s="1"/>
      <c r="ZT311" s="1"/>
      <c r="ZU311" s="1"/>
      <c r="ZV311" s="1"/>
      <c r="ZW311" s="1"/>
      <c r="ZX311" s="1"/>
      <c r="ZY311" s="1"/>
      <c r="ZZ311" s="1"/>
      <c r="AAA311" s="1"/>
      <c r="AAB311" s="1"/>
      <c r="AAC311" s="1"/>
      <c r="AAD311" s="1"/>
      <c r="AAE311" s="1"/>
      <c r="AAF311" s="1"/>
      <c r="AAG311" s="1"/>
      <c r="AAH311" s="1"/>
      <c r="AAI311" s="1"/>
      <c r="AAJ311" s="1"/>
      <c r="AAK311" s="1"/>
      <c r="AAL311" s="1"/>
      <c r="AAM311" s="1"/>
      <c r="AAN311" s="1"/>
      <c r="AAO311" s="1"/>
      <c r="AAP311" s="1"/>
      <c r="AAQ311" s="1"/>
      <c r="AAR311" s="1"/>
      <c r="AAS311" s="1"/>
      <c r="AAT311" s="1"/>
      <c r="AAU311" s="1"/>
      <c r="AAV311" s="1"/>
      <c r="AAW311" s="1"/>
      <c r="AAX311" s="1"/>
      <c r="AAY311" s="1"/>
      <c r="AAZ311" s="1"/>
      <c r="ABA311" s="1"/>
      <c r="ABB311" s="1"/>
      <c r="ABC311" s="1"/>
      <c r="ABD311" s="1"/>
      <c r="ABE311" s="1"/>
      <c r="ABF311" s="1"/>
      <c r="ABG311" s="1"/>
      <c r="ABH311" s="1"/>
      <c r="ABI311" s="1"/>
      <c r="ABJ311" s="1"/>
      <c r="ABK311" s="1"/>
      <c r="ABL311" s="1"/>
      <c r="ABM311" s="1"/>
      <c r="ABN311" s="1"/>
      <c r="ABO311" s="1"/>
      <c r="ABP311" s="1"/>
      <c r="ABQ311" s="1"/>
      <c r="ABR311" s="1"/>
      <c r="ABS311" s="1"/>
      <c r="ABT311" s="1"/>
      <c r="ABU311" s="1"/>
      <c r="ABV311" s="1"/>
      <c r="ABW311" s="1"/>
      <c r="ABX311" s="1"/>
      <c r="ABY311" s="1"/>
      <c r="ABZ311" s="1"/>
      <c r="ACA311" s="1"/>
      <c r="ACB311" s="1"/>
      <c r="ACC311" s="1"/>
      <c r="ACD311" s="1"/>
      <c r="ACE311" s="1"/>
      <c r="ACF311" s="1"/>
      <c r="ACG311" s="1"/>
      <c r="ACH311" s="1"/>
      <c r="ACI311" s="1"/>
      <c r="ACJ311" s="1"/>
      <c r="ACK311" s="1"/>
      <c r="ACL311" s="1"/>
      <c r="ACM311" s="1"/>
      <c r="ACN311" s="1"/>
      <c r="ACO311" s="1"/>
      <c r="ACP311" s="1"/>
      <c r="ACQ311" s="1"/>
      <c r="ACR311" s="1"/>
      <c r="ACS311" s="1"/>
      <c r="ACT311" s="1"/>
      <c r="ACU311" s="1"/>
      <c r="ACV311" s="1"/>
      <c r="ACW311" s="1"/>
      <c r="ACX311" s="1"/>
      <c r="ACY311" s="1"/>
      <c r="ACZ311" s="1"/>
      <c r="ADA311" s="1"/>
      <c r="ADB311" s="1"/>
      <c r="ADC311" s="1"/>
      <c r="ADD311" s="1"/>
      <c r="ADE311" s="1"/>
      <c r="ADF311" s="1"/>
      <c r="ADG311" s="1"/>
      <c r="ADH311" s="1"/>
      <c r="ADI311" s="1"/>
      <c r="ADJ311" s="1"/>
      <c r="ADK311" s="1"/>
      <c r="ADL311" s="1"/>
      <c r="ADM311" s="1"/>
      <c r="ADN311" s="1"/>
      <c r="ADO311" s="1"/>
      <c r="ADP311" s="1"/>
      <c r="ADQ311" s="1"/>
      <c r="ADR311" s="1"/>
      <c r="ADS311" s="1"/>
      <c r="ADT311" s="1"/>
      <c r="ADU311" s="1"/>
      <c r="ADV311" s="1"/>
      <c r="ADW311" s="1"/>
      <c r="ADX311" s="1"/>
      <c r="ADY311" s="1"/>
      <c r="ADZ311" s="1"/>
      <c r="AEA311" s="1"/>
      <c r="AEB311" s="1"/>
      <c r="AEC311" s="1"/>
      <c r="AED311" s="1"/>
      <c r="AEE311" s="1"/>
      <c r="AEF311" s="1"/>
      <c r="AEG311" s="1"/>
      <c r="AEH311" s="1"/>
      <c r="AEI311" s="1"/>
      <c r="AEJ311" s="1"/>
      <c r="AEK311" s="1"/>
      <c r="AEL311" s="1"/>
      <c r="AEM311" s="1"/>
      <c r="AEN311" s="1"/>
      <c r="AEO311" s="1"/>
      <c r="AEP311" s="1"/>
      <c r="AEQ311" s="1"/>
      <c r="AER311" s="1"/>
      <c r="AES311" s="1"/>
      <c r="AET311" s="1"/>
      <c r="AEU311" s="1"/>
      <c r="AEV311" s="1"/>
      <c r="AEW311" s="1"/>
      <c r="AEX311" s="1"/>
      <c r="AEY311" s="1"/>
      <c r="AEZ311" s="1"/>
      <c r="AFA311" s="1"/>
      <c r="AFB311" s="1"/>
      <c r="AFC311" s="1"/>
      <c r="AFD311" s="1"/>
      <c r="AFE311" s="1"/>
      <c r="AFF311" s="1"/>
      <c r="AFG311" s="1"/>
      <c r="AFH311" s="1"/>
      <c r="AFI311" s="1"/>
      <c r="AFJ311" s="1"/>
      <c r="AFK311" s="1"/>
      <c r="AFL311" s="1"/>
      <c r="AFM311" s="1"/>
      <c r="AFN311" s="1"/>
      <c r="AFO311" s="1"/>
      <c r="AFP311" s="1"/>
      <c r="AFQ311" s="1"/>
      <c r="AFR311" s="1"/>
      <c r="AFS311" s="1"/>
      <c r="AFT311" s="1"/>
      <c r="AFU311" s="1"/>
      <c r="AFV311" s="1"/>
      <c r="AFW311" s="1"/>
      <c r="AFX311" s="1"/>
      <c r="AFY311" s="1"/>
      <c r="AFZ311" s="1"/>
      <c r="AGA311" s="1"/>
      <c r="AGB311" s="1"/>
      <c r="AGC311" s="1"/>
      <c r="AGD311" s="1"/>
      <c r="AGE311" s="1"/>
      <c r="AGF311" s="1"/>
      <c r="AGG311" s="1"/>
      <c r="AGH311" s="1"/>
      <c r="AGI311" s="1"/>
      <c r="AGJ311" s="1"/>
      <c r="AGK311" s="1"/>
      <c r="AGL311" s="1"/>
      <c r="AGM311" s="1"/>
      <c r="AGN311" s="1"/>
      <c r="AGO311" s="1"/>
      <c r="AGP311" s="1"/>
      <c r="AGQ311" s="1"/>
      <c r="AGR311" s="1"/>
      <c r="AGS311" s="1"/>
      <c r="AGT311" s="1"/>
      <c r="AGU311" s="1"/>
      <c r="AGV311" s="1"/>
      <c r="AGW311" s="1"/>
      <c r="AGX311" s="1"/>
      <c r="AGY311" s="1"/>
      <c r="AGZ311" s="1"/>
      <c r="AHA311" s="1"/>
      <c r="AHB311" s="1"/>
      <c r="AHC311" s="1"/>
      <c r="AHD311" s="1"/>
      <c r="AHE311" s="1"/>
      <c r="AHF311" s="1"/>
      <c r="AHG311" s="1"/>
      <c r="AHH311" s="1"/>
      <c r="AHI311" s="1"/>
      <c r="AHJ311" s="1"/>
      <c r="AHK311" s="1"/>
      <c r="AHL311" s="1"/>
      <c r="AHM311" s="1"/>
      <c r="AHN311" s="1"/>
      <c r="AHO311" s="1"/>
      <c r="AHP311" s="1"/>
      <c r="AHQ311" s="1"/>
      <c r="AHR311" s="1"/>
      <c r="AHS311" s="1"/>
      <c r="AHT311" s="1"/>
      <c r="AHU311" s="1"/>
      <c r="AHV311" s="1"/>
      <c r="AHW311" s="1"/>
      <c r="AHX311" s="1"/>
      <c r="AHY311" s="1"/>
      <c r="AHZ311" s="1"/>
      <c r="AIA311" s="1"/>
      <c r="AIB311" s="1"/>
      <c r="AIC311" s="1"/>
      <c r="AID311" s="1"/>
      <c r="AIE311" s="1"/>
      <c r="AIF311" s="1"/>
      <c r="AIG311" s="1"/>
      <c r="AIH311" s="1"/>
      <c r="AII311" s="1"/>
      <c r="AIJ311" s="1"/>
      <c r="AIK311" s="1"/>
      <c r="AIL311" s="1"/>
      <c r="AIM311" s="1"/>
      <c r="AIN311" s="1"/>
      <c r="AIO311" s="1"/>
      <c r="AIP311" s="1"/>
      <c r="AIQ311" s="1"/>
      <c r="AIR311" s="1"/>
      <c r="AIS311" s="1"/>
      <c r="AIT311" s="1"/>
      <c r="AIU311" s="1"/>
      <c r="AIV311" s="1"/>
      <c r="AIW311" s="1"/>
      <c r="AIX311" s="1"/>
      <c r="AIY311" s="1"/>
      <c r="AIZ311" s="1"/>
      <c r="AJA311" s="1"/>
      <c r="AJB311" s="1"/>
      <c r="AJC311" s="1"/>
      <c r="AJD311" s="1"/>
      <c r="AJE311" s="1"/>
      <c r="AJF311" s="1"/>
      <c r="AJG311" s="1"/>
      <c r="AJH311" s="1"/>
      <c r="AJI311" s="1"/>
      <c r="AJJ311" s="1"/>
      <c r="AJK311" s="1"/>
      <c r="AJL311" s="1"/>
      <c r="AJM311" s="1"/>
      <c r="AJN311" s="1"/>
      <c r="AJO311" s="1"/>
      <c r="AJP311" s="1"/>
      <c r="AJQ311" s="1"/>
      <c r="AJR311" s="1"/>
      <c r="AJS311" s="1"/>
      <c r="AJT311" s="1"/>
      <c r="AJU311" s="1"/>
      <c r="AJV311" s="1"/>
      <c r="AJW311" s="1"/>
      <c r="AJX311" s="1"/>
      <c r="AJY311" s="1"/>
      <c r="AJZ311" s="1"/>
      <c r="AKA311" s="1"/>
      <c r="AKB311" s="1"/>
      <c r="AKC311" s="1"/>
      <c r="AKD311" s="1"/>
      <c r="AKE311" s="1"/>
      <c r="AKF311" s="1"/>
      <c r="AKG311" s="1"/>
      <c r="AKH311" s="1"/>
      <c r="AKI311" s="1"/>
      <c r="AKJ311" s="1"/>
      <c r="AKK311" s="1"/>
      <c r="AKL311" s="1"/>
      <c r="AKM311" s="1"/>
      <c r="AKN311" s="1"/>
      <c r="AKO311" s="1"/>
      <c r="AKP311" s="1"/>
      <c r="AKQ311" s="1"/>
      <c r="AKR311" s="1"/>
      <c r="AKS311" s="1"/>
      <c r="AKT311" s="1"/>
      <c r="AKU311" s="1"/>
      <c r="AKV311" s="1"/>
      <c r="AKW311" s="1"/>
      <c r="AKX311" s="1"/>
      <c r="AKY311" s="1"/>
      <c r="AKZ311" s="1"/>
      <c r="ALA311" s="1"/>
      <c r="ALB311" s="1"/>
      <c r="ALC311" s="1"/>
      <c r="ALD311" s="1"/>
      <c r="ALE311" s="1"/>
      <c r="ALF311" s="1"/>
      <c r="ALG311" s="1"/>
      <c r="ALH311" s="1"/>
      <c r="ALI311" s="1"/>
      <c r="ALJ311" s="1"/>
      <c r="ALK311" s="1"/>
      <c r="ALL311" s="1"/>
      <c r="ALM311" s="1"/>
      <c r="ALN311" s="1"/>
      <c r="ALO311" s="1"/>
      <c r="ALP311" s="1"/>
      <c r="ALQ311" s="1"/>
      <c r="ALR311" s="1"/>
      <c r="ALS311" s="1"/>
      <c r="ALT311" s="1"/>
      <c r="ALU311" s="1"/>
      <c r="ALV311" s="1"/>
      <c r="ALW311" s="1"/>
      <c r="ALX311" s="1"/>
      <c r="ALY311" s="1"/>
      <c r="ALZ311" s="1"/>
      <c r="AMA311" s="1"/>
      <c r="AMB311" s="1"/>
      <c r="AMC311" s="1"/>
      <c r="AMD311" s="1"/>
      <c r="AME311" s="1"/>
      <c r="AMF311" s="1"/>
      <c r="AMG311" s="1"/>
      <c r="AMH311" s="1"/>
    </row>
    <row r="312" spans="1:1022" s="50" customFormat="1">
      <c r="A312" s="46"/>
      <c r="B312" s="47"/>
      <c r="C312" s="47"/>
      <c r="D312" s="48"/>
      <c r="E312" s="1"/>
      <c r="F312" s="1"/>
      <c r="G312" s="49"/>
      <c r="H312" s="5"/>
      <c r="I312" s="76"/>
      <c r="J312" s="53"/>
      <c r="K312" s="84"/>
      <c r="L312" s="7"/>
      <c r="M312" s="1"/>
      <c r="N312" s="8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AJX312" s="1"/>
      <c r="AJY312" s="1"/>
      <c r="AJZ312" s="1"/>
      <c r="AKA312" s="1"/>
      <c r="AKB312" s="1"/>
      <c r="AKC312" s="1"/>
      <c r="AKD312" s="1"/>
      <c r="AKE312" s="1"/>
      <c r="AKF312" s="1"/>
      <c r="AKG312" s="1"/>
      <c r="AKH312" s="1"/>
      <c r="AKI312" s="1"/>
      <c r="AKJ312" s="1"/>
      <c r="AKK312" s="1"/>
      <c r="AKL312" s="1"/>
      <c r="AKM312" s="1"/>
      <c r="AKN312" s="1"/>
      <c r="AKO312" s="1"/>
      <c r="AKP312" s="1"/>
      <c r="AKQ312" s="1"/>
      <c r="AKR312" s="1"/>
      <c r="AKS312" s="1"/>
      <c r="AKT312" s="1"/>
      <c r="AKU312" s="1"/>
      <c r="AKV312" s="1"/>
      <c r="AKW312" s="1"/>
      <c r="AKX312" s="1"/>
      <c r="AKY312" s="1"/>
      <c r="AKZ312" s="1"/>
      <c r="ALA312" s="1"/>
      <c r="ALB312" s="1"/>
      <c r="ALC312" s="1"/>
      <c r="ALD312" s="1"/>
      <c r="ALE312" s="1"/>
      <c r="ALF312" s="1"/>
      <c r="ALG312" s="1"/>
      <c r="ALH312" s="1"/>
      <c r="ALI312" s="1"/>
      <c r="ALJ312" s="1"/>
      <c r="ALK312" s="1"/>
      <c r="ALL312" s="1"/>
      <c r="ALM312" s="1"/>
      <c r="ALN312" s="1"/>
      <c r="ALO312" s="1"/>
      <c r="ALP312" s="1"/>
      <c r="ALQ312" s="1"/>
      <c r="ALR312" s="1"/>
      <c r="ALS312" s="1"/>
      <c r="ALT312" s="1"/>
      <c r="ALU312" s="1"/>
      <c r="ALV312" s="1"/>
      <c r="ALW312" s="1"/>
      <c r="ALX312" s="1"/>
      <c r="ALY312" s="1"/>
      <c r="ALZ312" s="1"/>
      <c r="AMA312" s="1"/>
      <c r="AMB312" s="1"/>
      <c r="AMC312" s="1"/>
      <c r="AMD312" s="1"/>
      <c r="AME312" s="1"/>
      <c r="AMF312" s="1"/>
      <c r="AMG312" s="1"/>
      <c r="AMH312" s="1"/>
    </row>
    <row r="313" spans="1:1022" s="50" customFormat="1">
      <c r="A313" s="46"/>
      <c r="B313" s="47"/>
      <c r="C313" s="47"/>
      <c r="D313" s="48"/>
      <c r="E313" s="1"/>
      <c r="F313" s="1"/>
      <c r="G313" s="49"/>
      <c r="H313" s="5"/>
      <c r="I313" s="76"/>
      <c r="J313" s="53"/>
      <c r="K313" s="84"/>
      <c r="L313" s="7"/>
      <c r="M313" s="1"/>
      <c r="N313" s="8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  <c r="MQ313" s="1"/>
      <c r="MR313" s="1"/>
      <c r="MS313" s="1"/>
      <c r="MT313" s="1"/>
      <c r="MU313" s="1"/>
      <c r="MV313" s="1"/>
      <c r="MW313" s="1"/>
      <c r="MX313" s="1"/>
      <c r="MY313" s="1"/>
      <c r="MZ313" s="1"/>
      <c r="NA313" s="1"/>
      <c r="NB313" s="1"/>
      <c r="NC313" s="1"/>
      <c r="ND313" s="1"/>
      <c r="NE313" s="1"/>
      <c r="NF313" s="1"/>
      <c r="NG313" s="1"/>
      <c r="NH313" s="1"/>
      <c r="NI313" s="1"/>
      <c r="NJ313" s="1"/>
      <c r="NK313" s="1"/>
      <c r="NL313" s="1"/>
      <c r="NM313" s="1"/>
      <c r="NN313" s="1"/>
      <c r="NO313" s="1"/>
      <c r="NP313" s="1"/>
      <c r="NQ313" s="1"/>
      <c r="NR313" s="1"/>
      <c r="NS313" s="1"/>
      <c r="NT313" s="1"/>
      <c r="NU313" s="1"/>
      <c r="NV313" s="1"/>
      <c r="NW313" s="1"/>
      <c r="NX313" s="1"/>
      <c r="NY313" s="1"/>
      <c r="NZ313" s="1"/>
      <c r="OA313" s="1"/>
      <c r="OB313" s="1"/>
      <c r="OC313" s="1"/>
      <c r="OD313" s="1"/>
      <c r="OE313" s="1"/>
      <c r="OF313" s="1"/>
      <c r="OG313" s="1"/>
      <c r="OH313" s="1"/>
      <c r="OI313" s="1"/>
      <c r="OJ313" s="1"/>
      <c r="OK313" s="1"/>
      <c r="OL313" s="1"/>
      <c r="OM313" s="1"/>
      <c r="ON313" s="1"/>
      <c r="OO313" s="1"/>
      <c r="OP313" s="1"/>
      <c r="OQ313" s="1"/>
      <c r="OR313" s="1"/>
      <c r="OS313" s="1"/>
      <c r="OT313" s="1"/>
      <c r="OU313" s="1"/>
      <c r="OV313" s="1"/>
      <c r="OW313" s="1"/>
      <c r="OX313" s="1"/>
      <c r="OY313" s="1"/>
      <c r="OZ313" s="1"/>
      <c r="PA313" s="1"/>
      <c r="PB313" s="1"/>
      <c r="PC313" s="1"/>
      <c r="PD313" s="1"/>
      <c r="PE313" s="1"/>
      <c r="PF313" s="1"/>
      <c r="PG313" s="1"/>
      <c r="PH313" s="1"/>
      <c r="PI313" s="1"/>
      <c r="PJ313" s="1"/>
      <c r="PK313" s="1"/>
      <c r="PL313" s="1"/>
      <c r="PM313" s="1"/>
      <c r="PN313" s="1"/>
      <c r="PO313" s="1"/>
      <c r="PP313" s="1"/>
      <c r="PQ313" s="1"/>
      <c r="PR313" s="1"/>
      <c r="PS313" s="1"/>
      <c r="PT313" s="1"/>
      <c r="PU313" s="1"/>
      <c r="PV313" s="1"/>
      <c r="PW313" s="1"/>
      <c r="PX313" s="1"/>
      <c r="PY313" s="1"/>
      <c r="PZ313" s="1"/>
      <c r="QA313" s="1"/>
      <c r="QB313" s="1"/>
      <c r="QC313" s="1"/>
      <c r="QD313" s="1"/>
      <c r="QE313" s="1"/>
      <c r="QF313" s="1"/>
      <c r="QG313" s="1"/>
      <c r="QH313" s="1"/>
      <c r="QI313" s="1"/>
      <c r="QJ313" s="1"/>
      <c r="QK313" s="1"/>
      <c r="QL313" s="1"/>
      <c r="QM313" s="1"/>
      <c r="QN313" s="1"/>
      <c r="QO313" s="1"/>
      <c r="QP313" s="1"/>
      <c r="QQ313" s="1"/>
      <c r="QR313" s="1"/>
      <c r="QS313" s="1"/>
      <c r="QT313" s="1"/>
      <c r="QU313" s="1"/>
      <c r="QV313" s="1"/>
      <c r="QW313" s="1"/>
      <c r="QX313" s="1"/>
      <c r="QY313" s="1"/>
      <c r="QZ313" s="1"/>
      <c r="RA313" s="1"/>
      <c r="RB313" s="1"/>
      <c r="RC313" s="1"/>
      <c r="RD313" s="1"/>
      <c r="RE313" s="1"/>
      <c r="RF313" s="1"/>
      <c r="RG313" s="1"/>
      <c r="RH313" s="1"/>
      <c r="RI313" s="1"/>
      <c r="RJ313" s="1"/>
      <c r="RK313" s="1"/>
      <c r="RL313" s="1"/>
      <c r="RM313" s="1"/>
      <c r="RN313" s="1"/>
      <c r="RO313" s="1"/>
      <c r="RP313" s="1"/>
      <c r="RQ313" s="1"/>
      <c r="RR313" s="1"/>
      <c r="RS313" s="1"/>
      <c r="RT313" s="1"/>
      <c r="RU313" s="1"/>
      <c r="RV313" s="1"/>
      <c r="RW313" s="1"/>
      <c r="RX313" s="1"/>
      <c r="RY313" s="1"/>
      <c r="RZ313" s="1"/>
      <c r="SA313" s="1"/>
      <c r="SB313" s="1"/>
      <c r="SC313" s="1"/>
      <c r="SD313" s="1"/>
      <c r="SE313" s="1"/>
      <c r="SF313" s="1"/>
      <c r="SG313" s="1"/>
      <c r="SH313" s="1"/>
      <c r="SI313" s="1"/>
      <c r="SJ313" s="1"/>
      <c r="SK313" s="1"/>
      <c r="SL313" s="1"/>
      <c r="SM313" s="1"/>
      <c r="SN313" s="1"/>
      <c r="SO313" s="1"/>
      <c r="SP313" s="1"/>
      <c r="SQ313" s="1"/>
      <c r="SR313" s="1"/>
      <c r="SS313" s="1"/>
      <c r="ST313" s="1"/>
      <c r="SU313" s="1"/>
      <c r="SV313" s="1"/>
      <c r="SW313" s="1"/>
      <c r="SX313" s="1"/>
      <c r="SY313" s="1"/>
      <c r="SZ313" s="1"/>
      <c r="TA313" s="1"/>
      <c r="TB313" s="1"/>
      <c r="TC313" s="1"/>
      <c r="TD313" s="1"/>
      <c r="TE313" s="1"/>
      <c r="TF313" s="1"/>
      <c r="TG313" s="1"/>
      <c r="TH313" s="1"/>
      <c r="TI313" s="1"/>
      <c r="TJ313" s="1"/>
      <c r="TK313" s="1"/>
      <c r="TL313" s="1"/>
      <c r="TM313" s="1"/>
      <c r="TN313" s="1"/>
      <c r="TO313" s="1"/>
      <c r="TP313" s="1"/>
      <c r="TQ313" s="1"/>
      <c r="TR313" s="1"/>
      <c r="TS313" s="1"/>
      <c r="TT313" s="1"/>
      <c r="TU313" s="1"/>
      <c r="TV313" s="1"/>
      <c r="TW313" s="1"/>
      <c r="TX313" s="1"/>
      <c r="TY313" s="1"/>
      <c r="TZ313" s="1"/>
      <c r="UA313" s="1"/>
      <c r="UB313" s="1"/>
      <c r="UC313" s="1"/>
      <c r="UD313" s="1"/>
      <c r="UE313" s="1"/>
      <c r="UF313" s="1"/>
      <c r="UG313" s="1"/>
      <c r="UH313" s="1"/>
      <c r="UI313" s="1"/>
      <c r="UJ313" s="1"/>
      <c r="UK313" s="1"/>
      <c r="UL313" s="1"/>
      <c r="UM313" s="1"/>
      <c r="UN313" s="1"/>
      <c r="UO313" s="1"/>
      <c r="UP313" s="1"/>
      <c r="UQ313" s="1"/>
      <c r="UR313" s="1"/>
      <c r="US313" s="1"/>
      <c r="UT313" s="1"/>
      <c r="UU313" s="1"/>
      <c r="UV313" s="1"/>
      <c r="UW313" s="1"/>
      <c r="UX313" s="1"/>
      <c r="UY313" s="1"/>
      <c r="UZ313" s="1"/>
      <c r="VA313" s="1"/>
      <c r="VB313" s="1"/>
      <c r="VC313" s="1"/>
      <c r="VD313" s="1"/>
      <c r="VE313" s="1"/>
      <c r="VF313" s="1"/>
      <c r="VG313" s="1"/>
      <c r="VH313" s="1"/>
      <c r="VI313" s="1"/>
      <c r="VJ313" s="1"/>
      <c r="VK313" s="1"/>
      <c r="VL313" s="1"/>
      <c r="VM313" s="1"/>
      <c r="VN313" s="1"/>
      <c r="VO313" s="1"/>
      <c r="VP313" s="1"/>
      <c r="VQ313" s="1"/>
      <c r="VR313" s="1"/>
      <c r="VS313" s="1"/>
      <c r="VT313" s="1"/>
      <c r="VU313" s="1"/>
      <c r="VV313" s="1"/>
      <c r="VW313" s="1"/>
      <c r="VX313" s="1"/>
      <c r="VY313" s="1"/>
      <c r="VZ313" s="1"/>
      <c r="WA313" s="1"/>
      <c r="WB313" s="1"/>
      <c r="WC313" s="1"/>
      <c r="WD313" s="1"/>
      <c r="WE313" s="1"/>
      <c r="WF313" s="1"/>
      <c r="WG313" s="1"/>
      <c r="WH313" s="1"/>
      <c r="WI313" s="1"/>
      <c r="WJ313" s="1"/>
      <c r="WK313" s="1"/>
      <c r="WL313" s="1"/>
      <c r="WM313" s="1"/>
      <c r="WN313" s="1"/>
      <c r="WO313" s="1"/>
      <c r="WP313" s="1"/>
      <c r="WQ313" s="1"/>
      <c r="WR313" s="1"/>
      <c r="WS313" s="1"/>
      <c r="WT313" s="1"/>
      <c r="WU313" s="1"/>
      <c r="WV313" s="1"/>
      <c r="WW313" s="1"/>
      <c r="WX313" s="1"/>
      <c r="WY313" s="1"/>
      <c r="WZ313" s="1"/>
      <c r="XA313" s="1"/>
      <c r="XB313" s="1"/>
      <c r="XC313" s="1"/>
      <c r="XD313" s="1"/>
      <c r="XE313" s="1"/>
      <c r="XF313" s="1"/>
      <c r="XG313" s="1"/>
      <c r="XH313" s="1"/>
      <c r="XI313" s="1"/>
      <c r="XJ313" s="1"/>
      <c r="XK313" s="1"/>
      <c r="XL313" s="1"/>
      <c r="XM313" s="1"/>
      <c r="XN313" s="1"/>
      <c r="XO313" s="1"/>
      <c r="XP313" s="1"/>
      <c r="XQ313" s="1"/>
      <c r="XR313" s="1"/>
      <c r="XS313" s="1"/>
      <c r="XT313" s="1"/>
      <c r="XU313" s="1"/>
      <c r="XV313" s="1"/>
      <c r="XW313" s="1"/>
      <c r="XX313" s="1"/>
      <c r="XY313" s="1"/>
      <c r="XZ313" s="1"/>
      <c r="YA313" s="1"/>
      <c r="YB313" s="1"/>
      <c r="YC313" s="1"/>
      <c r="YD313" s="1"/>
      <c r="YE313" s="1"/>
      <c r="YF313" s="1"/>
      <c r="YG313" s="1"/>
      <c r="YH313" s="1"/>
      <c r="YI313" s="1"/>
      <c r="YJ313" s="1"/>
      <c r="YK313" s="1"/>
      <c r="YL313" s="1"/>
      <c r="YM313" s="1"/>
      <c r="YN313" s="1"/>
      <c r="YO313" s="1"/>
      <c r="YP313" s="1"/>
      <c r="YQ313" s="1"/>
      <c r="YR313" s="1"/>
      <c r="YS313" s="1"/>
      <c r="YT313" s="1"/>
      <c r="YU313" s="1"/>
      <c r="YV313" s="1"/>
      <c r="YW313" s="1"/>
      <c r="YX313" s="1"/>
      <c r="YY313" s="1"/>
      <c r="YZ313" s="1"/>
      <c r="ZA313" s="1"/>
      <c r="ZB313" s="1"/>
      <c r="ZC313" s="1"/>
      <c r="ZD313" s="1"/>
      <c r="ZE313" s="1"/>
      <c r="ZF313" s="1"/>
      <c r="ZG313" s="1"/>
      <c r="ZH313" s="1"/>
      <c r="ZI313" s="1"/>
      <c r="ZJ313" s="1"/>
      <c r="ZK313" s="1"/>
      <c r="ZL313" s="1"/>
      <c r="ZM313" s="1"/>
      <c r="ZN313" s="1"/>
      <c r="ZO313" s="1"/>
      <c r="ZP313" s="1"/>
      <c r="ZQ313" s="1"/>
      <c r="ZR313" s="1"/>
      <c r="ZS313" s="1"/>
      <c r="ZT313" s="1"/>
      <c r="ZU313" s="1"/>
      <c r="ZV313" s="1"/>
      <c r="ZW313" s="1"/>
      <c r="ZX313" s="1"/>
      <c r="ZY313" s="1"/>
      <c r="ZZ313" s="1"/>
      <c r="AAA313" s="1"/>
      <c r="AAB313" s="1"/>
      <c r="AAC313" s="1"/>
      <c r="AAD313" s="1"/>
      <c r="AAE313" s="1"/>
      <c r="AAF313" s="1"/>
      <c r="AAG313" s="1"/>
      <c r="AAH313" s="1"/>
      <c r="AAI313" s="1"/>
      <c r="AAJ313" s="1"/>
      <c r="AAK313" s="1"/>
      <c r="AAL313" s="1"/>
      <c r="AAM313" s="1"/>
      <c r="AAN313" s="1"/>
      <c r="AAO313" s="1"/>
      <c r="AAP313" s="1"/>
      <c r="AAQ313" s="1"/>
      <c r="AAR313" s="1"/>
      <c r="AAS313" s="1"/>
      <c r="AAT313" s="1"/>
      <c r="AAU313" s="1"/>
      <c r="AAV313" s="1"/>
      <c r="AAW313" s="1"/>
      <c r="AAX313" s="1"/>
      <c r="AAY313" s="1"/>
      <c r="AAZ313" s="1"/>
      <c r="ABA313" s="1"/>
      <c r="ABB313" s="1"/>
      <c r="ABC313" s="1"/>
      <c r="ABD313" s="1"/>
      <c r="ABE313" s="1"/>
      <c r="ABF313" s="1"/>
      <c r="ABG313" s="1"/>
      <c r="ABH313" s="1"/>
      <c r="ABI313" s="1"/>
      <c r="ABJ313" s="1"/>
      <c r="ABK313" s="1"/>
      <c r="ABL313" s="1"/>
      <c r="ABM313" s="1"/>
      <c r="ABN313" s="1"/>
      <c r="ABO313" s="1"/>
      <c r="ABP313" s="1"/>
      <c r="ABQ313" s="1"/>
      <c r="ABR313" s="1"/>
      <c r="ABS313" s="1"/>
      <c r="ABT313" s="1"/>
      <c r="ABU313" s="1"/>
      <c r="ABV313" s="1"/>
      <c r="ABW313" s="1"/>
      <c r="ABX313" s="1"/>
      <c r="ABY313" s="1"/>
      <c r="ABZ313" s="1"/>
      <c r="ACA313" s="1"/>
      <c r="ACB313" s="1"/>
      <c r="ACC313" s="1"/>
      <c r="ACD313" s="1"/>
      <c r="ACE313" s="1"/>
      <c r="ACF313" s="1"/>
      <c r="ACG313" s="1"/>
      <c r="ACH313" s="1"/>
      <c r="ACI313" s="1"/>
      <c r="ACJ313" s="1"/>
      <c r="ACK313" s="1"/>
      <c r="ACL313" s="1"/>
      <c r="ACM313" s="1"/>
      <c r="ACN313" s="1"/>
      <c r="ACO313" s="1"/>
      <c r="ACP313" s="1"/>
      <c r="ACQ313" s="1"/>
      <c r="ACR313" s="1"/>
      <c r="ACS313" s="1"/>
      <c r="ACT313" s="1"/>
      <c r="ACU313" s="1"/>
      <c r="ACV313" s="1"/>
      <c r="ACW313" s="1"/>
      <c r="ACX313" s="1"/>
      <c r="ACY313" s="1"/>
      <c r="ACZ313" s="1"/>
      <c r="ADA313" s="1"/>
      <c r="ADB313" s="1"/>
      <c r="ADC313" s="1"/>
      <c r="ADD313" s="1"/>
      <c r="ADE313" s="1"/>
      <c r="ADF313" s="1"/>
      <c r="ADG313" s="1"/>
      <c r="ADH313" s="1"/>
      <c r="ADI313" s="1"/>
      <c r="ADJ313" s="1"/>
      <c r="ADK313" s="1"/>
      <c r="ADL313" s="1"/>
      <c r="ADM313" s="1"/>
      <c r="ADN313" s="1"/>
      <c r="ADO313" s="1"/>
      <c r="ADP313" s="1"/>
      <c r="ADQ313" s="1"/>
      <c r="ADR313" s="1"/>
      <c r="ADS313" s="1"/>
      <c r="ADT313" s="1"/>
      <c r="ADU313" s="1"/>
      <c r="ADV313" s="1"/>
      <c r="ADW313" s="1"/>
      <c r="ADX313" s="1"/>
      <c r="ADY313" s="1"/>
      <c r="ADZ313" s="1"/>
      <c r="AEA313" s="1"/>
      <c r="AEB313" s="1"/>
      <c r="AEC313" s="1"/>
      <c r="AED313" s="1"/>
      <c r="AEE313" s="1"/>
      <c r="AEF313" s="1"/>
      <c r="AEG313" s="1"/>
      <c r="AEH313" s="1"/>
      <c r="AEI313" s="1"/>
      <c r="AEJ313" s="1"/>
      <c r="AEK313" s="1"/>
      <c r="AEL313" s="1"/>
      <c r="AEM313" s="1"/>
      <c r="AEN313" s="1"/>
      <c r="AEO313" s="1"/>
      <c r="AEP313" s="1"/>
      <c r="AEQ313" s="1"/>
      <c r="AER313" s="1"/>
      <c r="AES313" s="1"/>
      <c r="AET313" s="1"/>
      <c r="AEU313" s="1"/>
      <c r="AEV313" s="1"/>
      <c r="AEW313" s="1"/>
      <c r="AEX313" s="1"/>
      <c r="AEY313" s="1"/>
      <c r="AEZ313" s="1"/>
      <c r="AFA313" s="1"/>
      <c r="AFB313" s="1"/>
      <c r="AFC313" s="1"/>
      <c r="AFD313" s="1"/>
      <c r="AFE313" s="1"/>
      <c r="AFF313" s="1"/>
      <c r="AFG313" s="1"/>
      <c r="AFH313" s="1"/>
      <c r="AFI313" s="1"/>
      <c r="AFJ313" s="1"/>
      <c r="AFK313" s="1"/>
      <c r="AFL313" s="1"/>
      <c r="AFM313" s="1"/>
      <c r="AFN313" s="1"/>
      <c r="AFO313" s="1"/>
      <c r="AFP313" s="1"/>
      <c r="AFQ313" s="1"/>
      <c r="AFR313" s="1"/>
      <c r="AFS313" s="1"/>
      <c r="AFT313" s="1"/>
      <c r="AFU313" s="1"/>
      <c r="AFV313" s="1"/>
      <c r="AFW313" s="1"/>
      <c r="AFX313" s="1"/>
      <c r="AFY313" s="1"/>
      <c r="AFZ313" s="1"/>
      <c r="AGA313" s="1"/>
      <c r="AGB313" s="1"/>
      <c r="AGC313" s="1"/>
      <c r="AGD313" s="1"/>
      <c r="AGE313" s="1"/>
      <c r="AGF313" s="1"/>
      <c r="AGG313" s="1"/>
      <c r="AGH313" s="1"/>
      <c r="AGI313" s="1"/>
      <c r="AGJ313" s="1"/>
      <c r="AGK313" s="1"/>
      <c r="AGL313" s="1"/>
      <c r="AGM313" s="1"/>
      <c r="AGN313" s="1"/>
      <c r="AGO313" s="1"/>
      <c r="AGP313" s="1"/>
      <c r="AGQ313" s="1"/>
      <c r="AGR313" s="1"/>
      <c r="AGS313" s="1"/>
      <c r="AGT313" s="1"/>
      <c r="AGU313" s="1"/>
      <c r="AGV313" s="1"/>
      <c r="AGW313" s="1"/>
      <c r="AGX313" s="1"/>
      <c r="AGY313" s="1"/>
      <c r="AGZ313" s="1"/>
      <c r="AHA313" s="1"/>
      <c r="AHB313" s="1"/>
      <c r="AHC313" s="1"/>
      <c r="AHD313" s="1"/>
      <c r="AHE313" s="1"/>
      <c r="AHF313" s="1"/>
      <c r="AHG313" s="1"/>
      <c r="AHH313" s="1"/>
      <c r="AHI313" s="1"/>
      <c r="AHJ313" s="1"/>
      <c r="AHK313" s="1"/>
      <c r="AHL313" s="1"/>
      <c r="AHM313" s="1"/>
      <c r="AHN313" s="1"/>
      <c r="AHO313" s="1"/>
      <c r="AHP313" s="1"/>
      <c r="AHQ313" s="1"/>
      <c r="AHR313" s="1"/>
      <c r="AHS313" s="1"/>
      <c r="AHT313" s="1"/>
      <c r="AHU313" s="1"/>
      <c r="AHV313" s="1"/>
      <c r="AHW313" s="1"/>
      <c r="AHX313" s="1"/>
      <c r="AHY313" s="1"/>
      <c r="AHZ313" s="1"/>
      <c r="AIA313" s="1"/>
      <c r="AIB313" s="1"/>
      <c r="AIC313" s="1"/>
      <c r="AID313" s="1"/>
      <c r="AIE313" s="1"/>
      <c r="AIF313" s="1"/>
      <c r="AIG313" s="1"/>
      <c r="AIH313" s="1"/>
      <c r="AII313" s="1"/>
      <c r="AIJ313" s="1"/>
      <c r="AIK313" s="1"/>
      <c r="AIL313" s="1"/>
      <c r="AIM313" s="1"/>
      <c r="AIN313" s="1"/>
      <c r="AIO313" s="1"/>
      <c r="AIP313" s="1"/>
      <c r="AIQ313" s="1"/>
      <c r="AIR313" s="1"/>
      <c r="AIS313" s="1"/>
      <c r="AIT313" s="1"/>
      <c r="AIU313" s="1"/>
      <c r="AIV313" s="1"/>
      <c r="AIW313" s="1"/>
      <c r="AIX313" s="1"/>
      <c r="AIY313" s="1"/>
      <c r="AIZ313" s="1"/>
      <c r="AJA313" s="1"/>
      <c r="AJB313" s="1"/>
      <c r="AJC313" s="1"/>
      <c r="AJD313" s="1"/>
      <c r="AJE313" s="1"/>
      <c r="AJF313" s="1"/>
      <c r="AJG313" s="1"/>
      <c r="AJH313" s="1"/>
      <c r="AJI313" s="1"/>
      <c r="AJJ313" s="1"/>
      <c r="AJK313" s="1"/>
      <c r="AJL313" s="1"/>
      <c r="AJM313" s="1"/>
      <c r="AJN313" s="1"/>
      <c r="AJO313" s="1"/>
      <c r="AJP313" s="1"/>
      <c r="AJQ313" s="1"/>
      <c r="AJR313" s="1"/>
      <c r="AJS313" s="1"/>
      <c r="AJT313" s="1"/>
      <c r="AJU313" s="1"/>
      <c r="AJV313" s="1"/>
      <c r="AJW313" s="1"/>
      <c r="AJX313" s="1"/>
      <c r="AJY313" s="1"/>
      <c r="AJZ313" s="1"/>
      <c r="AKA313" s="1"/>
      <c r="AKB313" s="1"/>
      <c r="AKC313" s="1"/>
      <c r="AKD313" s="1"/>
      <c r="AKE313" s="1"/>
      <c r="AKF313" s="1"/>
      <c r="AKG313" s="1"/>
      <c r="AKH313" s="1"/>
      <c r="AKI313" s="1"/>
      <c r="AKJ313" s="1"/>
      <c r="AKK313" s="1"/>
      <c r="AKL313" s="1"/>
      <c r="AKM313" s="1"/>
      <c r="AKN313" s="1"/>
      <c r="AKO313" s="1"/>
      <c r="AKP313" s="1"/>
      <c r="AKQ313" s="1"/>
      <c r="AKR313" s="1"/>
      <c r="AKS313" s="1"/>
      <c r="AKT313" s="1"/>
      <c r="AKU313" s="1"/>
      <c r="AKV313" s="1"/>
      <c r="AKW313" s="1"/>
      <c r="AKX313" s="1"/>
      <c r="AKY313" s="1"/>
      <c r="AKZ313" s="1"/>
      <c r="ALA313" s="1"/>
      <c r="ALB313" s="1"/>
      <c r="ALC313" s="1"/>
      <c r="ALD313" s="1"/>
      <c r="ALE313" s="1"/>
      <c r="ALF313" s="1"/>
      <c r="ALG313" s="1"/>
      <c r="ALH313" s="1"/>
      <c r="ALI313" s="1"/>
      <c r="ALJ313" s="1"/>
      <c r="ALK313" s="1"/>
      <c r="ALL313" s="1"/>
      <c r="ALM313" s="1"/>
      <c r="ALN313" s="1"/>
      <c r="ALO313" s="1"/>
      <c r="ALP313" s="1"/>
      <c r="ALQ313" s="1"/>
      <c r="ALR313" s="1"/>
      <c r="ALS313" s="1"/>
      <c r="ALT313" s="1"/>
      <c r="ALU313" s="1"/>
      <c r="ALV313" s="1"/>
      <c r="ALW313" s="1"/>
      <c r="ALX313" s="1"/>
      <c r="ALY313" s="1"/>
      <c r="ALZ313" s="1"/>
      <c r="AMA313" s="1"/>
      <c r="AMB313" s="1"/>
      <c r="AMC313" s="1"/>
      <c r="AMD313" s="1"/>
      <c r="AME313" s="1"/>
      <c r="AMF313" s="1"/>
      <c r="AMG313" s="1"/>
      <c r="AMH313" s="1"/>
    </row>
    <row r="314" spans="1:1022" s="50" customFormat="1">
      <c r="A314" s="46"/>
      <c r="B314" s="47"/>
      <c r="C314" s="47"/>
      <c r="D314" s="48"/>
      <c r="E314" s="1"/>
      <c r="F314" s="1"/>
      <c r="G314" s="49"/>
      <c r="H314" s="5"/>
      <c r="I314" s="76"/>
      <c r="J314" s="53"/>
      <c r="K314" s="84"/>
      <c r="L314" s="7"/>
      <c r="M314" s="1"/>
      <c r="N314" s="8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  <c r="ABS314" s="1"/>
      <c r="ABT314" s="1"/>
      <c r="ABU314" s="1"/>
      <c r="ABV314" s="1"/>
      <c r="ABW314" s="1"/>
      <c r="ABX314" s="1"/>
      <c r="ABY314" s="1"/>
      <c r="ABZ314" s="1"/>
      <c r="ACA314" s="1"/>
      <c r="ACB314" s="1"/>
      <c r="ACC314" s="1"/>
      <c r="ACD314" s="1"/>
      <c r="ACE314" s="1"/>
      <c r="ACF314" s="1"/>
      <c r="ACG314" s="1"/>
      <c r="ACH314" s="1"/>
      <c r="ACI314" s="1"/>
      <c r="ACJ314" s="1"/>
      <c r="ACK314" s="1"/>
      <c r="ACL314" s="1"/>
      <c r="ACM314" s="1"/>
      <c r="ACN314" s="1"/>
      <c r="ACO314" s="1"/>
      <c r="ACP314" s="1"/>
      <c r="ACQ314" s="1"/>
      <c r="ACR314" s="1"/>
      <c r="ACS314" s="1"/>
      <c r="ACT314" s="1"/>
      <c r="ACU314" s="1"/>
      <c r="ACV314" s="1"/>
      <c r="ACW314" s="1"/>
      <c r="ACX314" s="1"/>
      <c r="ACY314" s="1"/>
      <c r="ACZ314" s="1"/>
      <c r="ADA314" s="1"/>
      <c r="ADB314" s="1"/>
      <c r="ADC314" s="1"/>
      <c r="ADD314" s="1"/>
      <c r="ADE314" s="1"/>
      <c r="ADF314" s="1"/>
      <c r="ADG314" s="1"/>
      <c r="ADH314" s="1"/>
      <c r="ADI314" s="1"/>
      <c r="ADJ314" s="1"/>
      <c r="ADK314" s="1"/>
      <c r="ADL314" s="1"/>
      <c r="ADM314" s="1"/>
      <c r="ADN314" s="1"/>
      <c r="ADO314" s="1"/>
      <c r="ADP314" s="1"/>
      <c r="ADQ314" s="1"/>
      <c r="ADR314" s="1"/>
      <c r="ADS314" s="1"/>
      <c r="ADT314" s="1"/>
      <c r="ADU314" s="1"/>
      <c r="ADV314" s="1"/>
      <c r="ADW314" s="1"/>
      <c r="ADX314" s="1"/>
      <c r="ADY314" s="1"/>
      <c r="ADZ314" s="1"/>
      <c r="AEA314" s="1"/>
      <c r="AEB314" s="1"/>
      <c r="AEC314" s="1"/>
      <c r="AED314" s="1"/>
      <c r="AEE314" s="1"/>
      <c r="AEF314" s="1"/>
      <c r="AEG314" s="1"/>
      <c r="AEH314" s="1"/>
      <c r="AEI314" s="1"/>
      <c r="AEJ314" s="1"/>
      <c r="AEK314" s="1"/>
      <c r="AEL314" s="1"/>
      <c r="AEM314" s="1"/>
      <c r="AEN314" s="1"/>
      <c r="AEO314" s="1"/>
      <c r="AEP314" s="1"/>
      <c r="AEQ314" s="1"/>
      <c r="AER314" s="1"/>
      <c r="AES314" s="1"/>
      <c r="AET314" s="1"/>
      <c r="AEU314" s="1"/>
      <c r="AEV314" s="1"/>
      <c r="AEW314" s="1"/>
      <c r="AEX314" s="1"/>
      <c r="AEY314" s="1"/>
      <c r="AEZ314" s="1"/>
      <c r="AFA314" s="1"/>
      <c r="AFB314" s="1"/>
      <c r="AFC314" s="1"/>
      <c r="AFD314" s="1"/>
      <c r="AFE314" s="1"/>
      <c r="AFF314" s="1"/>
      <c r="AFG314" s="1"/>
      <c r="AFH314" s="1"/>
      <c r="AFI314" s="1"/>
      <c r="AFJ314" s="1"/>
      <c r="AFK314" s="1"/>
      <c r="AFL314" s="1"/>
      <c r="AFM314" s="1"/>
      <c r="AFN314" s="1"/>
      <c r="AFO314" s="1"/>
      <c r="AFP314" s="1"/>
      <c r="AFQ314" s="1"/>
      <c r="AFR314" s="1"/>
      <c r="AFS314" s="1"/>
      <c r="AFT314" s="1"/>
      <c r="AFU314" s="1"/>
      <c r="AFV314" s="1"/>
      <c r="AFW314" s="1"/>
      <c r="AFX314" s="1"/>
      <c r="AFY314" s="1"/>
      <c r="AFZ314" s="1"/>
      <c r="AGA314" s="1"/>
      <c r="AGB314" s="1"/>
      <c r="AGC314" s="1"/>
      <c r="AGD314" s="1"/>
      <c r="AGE314" s="1"/>
      <c r="AGF314" s="1"/>
      <c r="AGG314" s="1"/>
      <c r="AGH314" s="1"/>
      <c r="AGI314" s="1"/>
      <c r="AGJ314" s="1"/>
      <c r="AGK314" s="1"/>
      <c r="AGL314" s="1"/>
      <c r="AGM314" s="1"/>
      <c r="AGN314" s="1"/>
      <c r="AGO314" s="1"/>
      <c r="AGP314" s="1"/>
      <c r="AGQ314" s="1"/>
      <c r="AGR314" s="1"/>
      <c r="AGS314" s="1"/>
      <c r="AGT314" s="1"/>
      <c r="AGU314" s="1"/>
      <c r="AGV314" s="1"/>
      <c r="AGW314" s="1"/>
      <c r="AGX314" s="1"/>
      <c r="AGY314" s="1"/>
      <c r="AGZ314" s="1"/>
      <c r="AHA314" s="1"/>
      <c r="AHB314" s="1"/>
      <c r="AHC314" s="1"/>
      <c r="AHD314" s="1"/>
      <c r="AHE314" s="1"/>
      <c r="AHF314" s="1"/>
      <c r="AHG314" s="1"/>
      <c r="AHH314" s="1"/>
      <c r="AHI314" s="1"/>
      <c r="AHJ314" s="1"/>
      <c r="AHK314" s="1"/>
      <c r="AHL314" s="1"/>
      <c r="AHM314" s="1"/>
      <c r="AHN314" s="1"/>
      <c r="AHO314" s="1"/>
      <c r="AHP314" s="1"/>
      <c r="AHQ314" s="1"/>
      <c r="AHR314" s="1"/>
      <c r="AHS314" s="1"/>
      <c r="AHT314" s="1"/>
      <c r="AHU314" s="1"/>
      <c r="AHV314" s="1"/>
      <c r="AHW314" s="1"/>
      <c r="AHX314" s="1"/>
      <c r="AHY314" s="1"/>
      <c r="AHZ314" s="1"/>
      <c r="AIA314" s="1"/>
      <c r="AIB314" s="1"/>
      <c r="AIC314" s="1"/>
      <c r="AID314" s="1"/>
      <c r="AIE314" s="1"/>
      <c r="AIF314" s="1"/>
      <c r="AIG314" s="1"/>
      <c r="AIH314" s="1"/>
      <c r="AII314" s="1"/>
      <c r="AIJ314" s="1"/>
      <c r="AIK314" s="1"/>
      <c r="AIL314" s="1"/>
      <c r="AIM314" s="1"/>
      <c r="AIN314" s="1"/>
      <c r="AIO314" s="1"/>
      <c r="AIP314" s="1"/>
      <c r="AIQ314" s="1"/>
      <c r="AIR314" s="1"/>
      <c r="AIS314" s="1"/>
      <c r="AIT314" s="1"/>
      <c r="AIU314" s="1"/>
      <c r="AIV314" s="1"/>
      <c r="AIW314" s="1"/>
      <c r="AIX314" s="1"/>
      <c r="AIY314" s="1"/>
      <c r="AIZ314" s="1"/>
      <c r="AJA314" s="1"/>
      <c r="AJB314" s="1"/>
      <c r="AJC314" s="1"/>
      <c r="AJD314" s="1"/>
      <c r="AJE314" s="1"/>
      <c r="AJF314" s="1"/>
      <c r="AJG314" s="1"/>
      <c r="AJH314" s="1"/>
      <c r="AJI314" s="1"/>
      <c r="AJJ314" s="1"/>
      <c r="AJK314" s="1"/>
      <c r="AJL314" s="1"/>
      <c r="AJM314" s="1"/>
      <c r="AJN314" s="1"/>
      <c r="AJO314" s="1"/>
      <c r="AJP314" s="1"/>
      <c r="AJQ314" s="1"/>
      <c r="AJR314" s="1"/>
      <c r="AJS314" s="1"/>
      <c r="AJT314" s="1"/>
      <c r="AJU314" s="1"/>
      <c r="AJV314" s="1"/>
      <c r="AJW314" s="1"/>
      <c r="AJX314" s="1"/>
      <c r="AJY314" s="1"/>
      <c r="AJZ314" s="1"/>
      <c r="AKA314" s="1"/>
      <c r="AKB314" s="1"/>
      <c r="AKC314" s="1"/>
      <c r="AKD314" s="1"/>
      <c r="AKE314" s="1"/>
      <c r="AKF314" s="1"/>
      <c r="AKG314" s="1"/>
      <c r="AKH314" s="1"/>
      <c r="AKI314" s="1"/>
      <c r="AKJ314" s="1"/>
      <c r="AKK314" s="1"/>
      <c r="AKL314" s="1"/>
      <c r="AKM314" s="1"/>
      <c r="AKN314" s="1"/>
      <c r="AKO314" s="1"/>
      <c r="AKP314" s="1"/>
      <c r="AKQ314" s="1"/>
      <c r="AKR314" s="1"/>
      <c r="AKS314" s="1"/>
      <c r="AKT314" s="1"/>
      <c r="AKU314" s="1"/>
      <c r="AKV314" s="1"/>
      <c r="AKW314" s="1"/>
      <c r="AKX314" s="1"/>
      <c r="AKY314" s="1"/>
      <c r="AKZ314" s="1"/>
      <c r="ALA314" s="1"/>
      <c r="ALB314" s="1"/>
      <c r="ALC314" s="1"/>
      <c r="ALD314" s="1"/>
      <c r="ALE314" s="1"/>
      <c r="ALF314" s="1"/>
      <c r="ALG314" s="1"/>
      <c r="ALH314" s="1"/>
      <c r="ALI314" s="1"/>
      <c r="ALJ314" s="1"/>
      <c r="ALK314" s="1"/>
      <c r="ALL314" s="1"/>
      <c r="ALM314" s="1"/>
      <c r="ALN314" s="1"/>
      <c r="ALO314" s="1"/>
      <c r="ALP314" s="1"/>
      <c r="ALQ314" s="1"/>
      <c r="ALR314" s="1"/>
      <c r="ALS314" s="1"/>
      <c r="ALT314" s="1"/>
      <c r="ALU314" s="1"/>
      <c r="ALV314" s="1"/>
      <c r="ALW314" s="1"/>
      <c r="ALX314" s="1"/>
      <c r="ALY314" s="1"/>
      <c r="ALZ314" s="1"/>
      <c r="AMA314" s="1"/>
      <c r="AMB314" s="1"/>
      <c r="AMC314" s="1"/>
      <c r="AMD314" s="1"/>
      <c r="AME314" s="1"/>
      <c r="AMF314" s="1"/>
      <c r="AMG314" s="1"/>
      <c r="AMH314" s="1"/>
    </row>
    <row r="315" spans="1:1022" s="50" customFormat="1">
      <c r="A315" s="46"/>
      <c r="B315" s="47"/>
      <c r="C315" s="51"/>
      <c r="D315" s="48"/>
      <c r="E315" s="1"/>
      <c r="F315" s="1"/>
      <c r="G315" s="49"/>
      <c r="H315" s="5"/>
      <c r="I315" s="77"/>
      <c r="J315" s="53"/>
      <c r="K315" s="84"/>
      <c r="L315" s="7"/>
      <c r="M315" s="1"/>
      <c r="N315" s="8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  <c r="ABZ315" s="1"/>
      <c r="ACA315" s="1"/>
      <c r="ACB315" s="1"/>
      <c r="ACC315" s="1"/>
      <c r="ACD315" s="1"/>
      <c r="ACE315" s="1"/>
      <c r="ACF315" s="1"/>
      <c r="ACG315" s="1"/>
      <c r="ACH315" s="1"/>
      <c r="ACI315" s="1"/>
      <c r="ACJ315" s="1"/>
      <c r="ACK315" s="1"/>
      <c r="ACL315" s="1"/>
      <c r="ACM315" s="1"/>
      <c r="ACN315" s="1"/>
      <c r="ACO315" s="1"/>
      <c r="ACP315" s="1"/>
      <c r="ACQ315" s="1"/>
      <c r="ACR315" s="1"/>
      <c r="ACS315" s="1"/>
      <c r="ACT315" s="1"/>
      <c r="ACU315" s="1"/>
      <c r="ACV315" s="1"/>
      <c r="ACW315" s="1"/>
      <c r="ACX315" s="1"/>
      <c r="ACY315" s="1"/>
      <c r="ACZ315" s="1"/>
      <c r="ADA315" s="1"/>
      <c r="ADB315" s="1"/>
      <c r="ADC315" s="1"/>
      <c r="ADD315" s="1"/>
      <c r="ADE315" s="1"/>
      <c r="ADF315" s="1"/>
      <c r="ADG315" s="1"/>
      <c r="ADH315" s="1"/>
      <c r="ADI315" s="1"/>
      <c r="ADJ315" s="1"/>
      <c r="ADK315" s="1"/>
      <c r="ADL315" s="1"/>
      <c r="ADM315" s="1"/>
      <c r="ADN315" s="1"/>
      <c r="ADO315" s="1"/>
      <c r="ADP315" s="1"/>
      <c r="ADQ315" s="1"/>
      <c r="ADR315" s="1"/>
      <c r="ADS315" s="1"/>
      <c r="ADT315" s="1"/>
      <c r="ADU315" s="1"/>
      <c r="ADV315" s="1"/>
      <c r="ADW315" s="1"/>
      <c r="ADX315" s="1"/>
      <c r="ADY315" s="1"/>
      <c r="ADZ315" s="1"/>
      <c r="AEA315" s="1"/>
      <c r="AEB315" s="1"/>
      <c r="AEC315" s="1"/>
      <c r="AED315" s="1"/>
      <c r="AEE315" s="1"/>
      <c r="AEF315" s="1"/>
      <c r="AEG315" s="1"/>
      <c r="AEH315" s="1"/>
      <c r="AEI315" s="1"/>
      <c r="AEJ315" s="1"/>
      <c r="AEK315" s="1"/>
      <c r="AEL315" s="1"/>
      <c r="AEM315" s="1"/>
      <c r="AEN315" s="1"/>
      <c r="AEO315" s="1"/>
      <c r="AEP315" s="1"/>
      <c r="AEQ315" s="1"/>
      <c r="AER315" s="1"/>
      <c r="AES315" s="1"/>
      <c r="AET315" s="1"/>
      <c r="AEU315" s="1"/>
      <c r="AEV315" s="1"/>
      <c r="AEW315" s="1"/>
      <c r="AEX315" s="1"/>
      <c r="AEY315" s="1"/>
      <c r="AEZ315" s="1"/>
      <c r="AFA315" s="1"/>
      <c r="AFB315" s="1"/>
      <c r="AFC315" s="1"/>
      <c r="AFD315" s="1"/>
      <c r="AFE315" s="1"/>
      <c r="AFF315" s="1"/>
      <c r="AFG315" s="1"/>
      <c r="AFH315" s="1"/>
      <c r="AFI315" s="1"/>
      <c r="AFJ315" s="1"/>
      <c r="AFK315" s="1"/>
      <c r="AFL315" s="1"/>
      <c r="AFM315" s="1"/>
      <c r="AFN315" s="1"/>
      <c r="AFO315" s="1"/>
      <c r="AFP315" s="1"/>
      <c r="AFQ315" s="1"/>
      <c r="AFR315" s="1"/>
      <c r="AFS315" s="1"/>
      <c r="AFT315" s="1"/>
      <c r="AFU315" s="1"/>
      <c r="AFV315" s="1"/>
      <c r="AFW315" s="1"/>
      <c r="AFX315" s="1"/>
      <c r="AFY315" s="1"/>
      <c r="AFZ315" s="1"/>
      <c r="AGA315" s="1"/>
      <c r="AGB315" s="1"/>
      <c r="AGC315" s="1"/>
      <c r="AGD315" s="1"/>
      <c r="AGE315" s="1"/>
      <c r="AGF315" s="1"/>
      <c r="AGG315" s="1"/>
      <c r="AGH315" s="1"/>
      <c r="AGI315" s="1"/>
      <c r="AGJ315" s="1"/>
      <c r="AGK315" s="1"/>
      <c r="AGL315" s="1"/>
      <c r="AGM315" s="1"/>
      <c r="AGN315" s="1"/>
      <c r="AGO315" s="1"/>
      <c r="AGP315" s="1"/>
      <c r="AGQ315" s="1"/>
      <c r="AGR315" s="1"/>
      <c r="AGS315" s="1"/>
      <c r="AGT315" s="1"/>
      <c r="AGU315" s="1"/>
      <c r="AGV315" s="1"/>
      <c r="AGW315" s="1"/>
      <c r="AGX315" s="1"/>
      <c r="AGY315" s="1"/>
      <c r="AGZ315" s="1"/>
      <c r="AHA315" s="1"/>
      <c r="AHB315" s="1"/>
      <c r="AHC315" s="1"/>
      <c r="AHD315" s="1"/>
      <c r="AHE315" s="1"/>
      <c r="AHF315" s="1"/>
      <c r="AHG315" s="1"/>
      <c r="AHH315" s="1"/>
      <c r="AHI315" s="1"/>
      <c r="AHJ315" s="1"/>
      <c r="AHK315" s="1"/>
      <c r="AHL315" s="1"/>
      <c r="AHM315" s="1"/>
      <c r="AHN315" s="1"/>
      <c r="AHO315" s="1"/>
      <c r="AHP315" s="1"/>
      <c r="AHQ315" s="1"/>
      <c r="AHR315" s="1"/>
      <c r="AHS315" s="1"/>
      <c r="AHT315" s="1"/>
      <c r="AHU315" s="1"/>
      <c r="AHV315" s="1"/>
      <c r="AHW315" s="1"/>
      <c r="AHX315" s="1"/>
      <c r="AHY315" s="1"/>
      <c r="AHZ315" s="1"/>
      <c r="AIA315" s="1"/>
      <c r="AIB315" s="1"/>
      <c r="AIC315" s="1"/>
      <c r="AID315" s="1"/>
      <c r="AIE315" s="1"/>
      <c r="AIF315" s="1"/>
      <c r="AIG315" s="1"/>
      <c r="AIH315" s="1"/>
      <c r="AII315" s="1"/>
      <c r="AIJ315" s="1"/>
      <c r="AIK315" s="1"/>
      <c r="AIL315" s="1"/>
      <c r="AIM315" s="1"/>
      <c r="AIN315" s="1"/>
      <c r="AIO315" s="1"/>
      <c r="AIP315" s="1"/>
      <c r="AIQ315" s="1"/>
      <c r="AIR315" s="1"/>
      <c r="AIS315" s="1"/>
      <c r="AIT315" s="1"/>
      <c r="AIU315" s="1"/>
      <c r="AIV315" s="1"/>
      <c r="AIW315" s="1"/>
      <c r="AIX315" s="1"/>
      <c r="AIY315" s="1"/>
      <c r="AIZ315" s="1"/>
      <c r="AJA315" s="1"/>
      <c r="AJB315" s="1"/>
      <c r="AJC315" s="1"/>
      <c r="AJD315" s="1"/>
      <c r="AJE315" s="1"/>
      <c r="AJF315" s="1"/>
      <c r="AJG315" s="1"/>
      <c r="AJH315" s="1"/>
      <c r="AJI315" s="1"/>
      <c r="AJJ315" s="1"/>
      <c r="AJK315" s="1"/>
      <c r="AJL315" s="1"/>
      <c r="AJM315" s="1"/>
      <c r="AJN315" s="1"/>
      <c r="AJO315" s="1"/>
      <c r="AJP315" s="1"/>
      <c r="AJQ315" s="1"/>
      <c r="AJR315" s="1"/>
      <c r="AJS315" s="1"/>
      <c r="AJT315" s="1"/>
      <c r="AJU315" s="1"/>
      <c r="AJV315" s="1"/>
      <c r="AJW315" s="1"/>
      <c r="AJX315" s="1"/>
      <c r="AJY315" s="1"/>
      <c r="AJZ315" s="1"/>
      <c r="AKA315" s="1"/>
      <c r="AKB315" s="1"/>
      <c r="AKC315" s="1"/>
      <c r="AKD315" s="1"/>
      <c r="AKE315" s="1"/>
      <c r="AKF315" s="1"/>
      <c r="AKG315" s="1"/>
      <c r="AKH315" s="1"/>
      <c r="AKI315" s="1"/>
      <c r="AKJ315" s="1"/>
      <c r="AKK315" s="1"/>
      <c r="AKL315" s="1"/>
      <c r="AKM315" s="1"/>
      <c r="AKN315" s="1"/>
      <c r="AKO315" s="1"/>
      <c r="AKP315" s="1"/>
      <c r="AKQ315" s="1"/>
      <c r="AKR315" s="1"/>
      <c r="AKS315" s="1"/>
      <c r="AKT315" s="1"/>
      <c r="AKU315" s="1"/>
      <c r="AKV315" s="1"/>
      <c r="AKW315" s="1"/>
      <c r="AKX315" s="1"/>
      <c r="AKY315" s="1"/>
      <c r="AKZ315" s="1"/>
      <c r="ALA315" s="1"/>
      <c r="ALB315" s="1"/>
      <c r="ALC315" s="1"/>
      <c r="ALD315" s="1"/>
      <c r="ALE315" s="1"/>
      <c r="ALF315" s="1"/>
      <c r="ALG315" s="1"/>
      <c r="ALH315" s="1"/>
      <c r="ALI315" s="1"/>
      <c r="ALJ315" s="1"/>
      <c r="ALK315" s="1"/>
      <c r="ALL315" s="1"/>
      <c r="ALM315" s="1"/>
      <c r="ALN315" s="1"/>
      <c r="ALO315" s="1"/>
      <c r="ALP315" s="1"/>
      <c r="ALQ315" s="1"/>
      <c r="ALR315" s="1"/>
      <c r="ALS315" s="1"/>
      <c r="ALT315" s="1"/>
      <c r="ALU315" s="1"/>
      <c r="ALV315" s="1"/>
      <c r="ALW315" s="1"/>
      <c r="ALX315" s="1"/>
      <c r="ALY315" s="1"/>
      <c r="ALZ315" s="1"/>
      <c r="AMA315" s="1"/>
      <c r="AMB315" s="1"/>
      <c r="AMC315" s="1"/>
      <c r="AMD315" s="1"/>
      <c r="AME315" s="1"/>
      <c r="AMF315" s="1"/>
      <c r="AMG315" s="1"/>
      <c r="AMH315" s="1"/>
    </row>
    <row r="316" spans="1:1022" s="50" customFormat="1">
      <c r="A316" s="46"/>
      <c r="B316" s="47"/>
      <c r="C316" s="47"/>
      <c r="D316" s="48"/>
      <c r="E316" s="1"/>
      <c r="F316" s="1"/>
      <c r="G316" s="49"/>
      <c r="H316" s="5"/>
      <c r="I316" s="76"/>
      <c r="J316" s="53"/>
      <c r="K316" s="84"/>
      <c r="L316" s="7"/>
      <c r="M316" s="1"/>
      <c r="N316" s="8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  <c r="PO316" s="1"/>
      <c r="PP316" s="1"/>
      <c r="PQ316" s="1"/>
      <c r="PR316" s="1"/>
      <c r="PS316" s="1"/>
      <c r="PT316" s="1"/>
      <c r="PU316" s="1"/>
      <c r="PV316" s="1"/>
      <c r="PW316" s="1"/>
      <c r="PX316" s="1"/>
      <c r="PY316" s="1"/>
      <c r="PZ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  <c r="RF316" s="1"/>
      <c r="RG316" s="1"/>
      <c r="RH316" s="1"/>
      <c r="RI316" s="1"/>
      <c r="RJ316" s="1"/>
      <c r="RK316" s="1"/>
      <c r="RL316" s="1"/>
      <c r="RM316" s="1"/>
      <c r="RN316" s="1"/>
      <c r="RO316" s="1"/>
      <c r="RP316" s="1"/>
      <c r="RQ316" s="1"/>
      <c r="RR316" s="1"/>
      <c r="RS316" s="1"/>
      <c r="RT316" s="1"/>
      <c r="RU316" s="1"/>
      <c r="RV316" s="1"/>
      <c r="RW316" s="1"/>
      <c r="RX316" s="1"/>
      <c r="RY316" s="1"/>
      <c r="RZ316" s="1"/>
      <c r="SA316" s="1"/>
      <c r="SB316" s="1"/>
      <c r="SC316" s="1"/>
      <c r="SD316" s="1"/>
      <c r="SE316" s="1"/>
      <c r="SF316" s="1"/>
      <c r="SG316" s="1"/>
      <c r="SH316" s="1"/>
      <c r="SI316" s="1"/>
      <c r="SJ316" s="1"/>
      <c r="SK316" s="1"/>
      <c r="SL316" s="1"/>
      <c r="SM316" s="1"/>
      <c r="SN316" s="1"/>
      <c r="SO316" s="1"/>
      <c r="SP316" s="1"/>
      <c r="SQ316" s="1"/>
      <c r="SR316" s="1"/>
      <c r="SS316" s="1"/>
      <c r="ST316" s="1"/>
      <c r="SU316" s="1"/>
      <c r="SV316" s="1"/>
      <c r="SW316" s="1"/>
      <c r="SX316" s="1"/>
      <c r="SY316" s="1"/>
      <c r="SZ316" s="1"/>
      <c r="TA316" s="1"/>
      <c r="TB316" s="1"/>
      <c r="TC316" s="1"/>
      <c r="TD316" s="1"/>
      <c r="TE316" s="1"/>
      <c r="TF316" s="1"/>
      <c r="TG316" s="1"/>
      <c r="TH316" s="1"/>
      <c r="TI316" s="1"/>
      <c r="TJ316" s="1"/>
      <c r="TK316" s="1"/>
      <c r="TL316" s="1"/>
      <c r="TM316" s="1"/>
      <c r="TN316" s="1"/>
      <c r="TO316" s="1"/>
      <c r="TP316" s="1"/>
      <c r="TQ316" s="1"/>
      <c r="TR316" s="1"/>
      <c r="TS316" s="1"/>
      <c r="TT316" s="1"/>
      <c r="TU316" s="1"/>
      <c r="TV316" s="1"/>
      <c r="TW316" s="1"/>
      <c r="TX316" s="1"/>
      <c r="TY316" s="1"/>
      <c r="TZ316" s="1"/>
      <c r="UA316" s="1"/>
      <c r="UB316" s="1"/>
      <c r="UC316" s="1"/>
      <c r="UD316" s="1"/>
      <c r="UE316" s="1"/>
      <c r="UF316" s="1"/>
      <c r="UG316" s="1"/>
      <c r="UH316" s="1"/>
      <c r="UI316" s="1"/>
      <c r="UJ316" s="1"/>
      <c r="UK316" s="1"/>
      <c r="UL316" s="1"/>
      <c r="UM316" s="1"/>
      <c r="UN316" s="1"/>
      <c r="UO316" s="1"/>
      <c r="UP316" s="1"/>
      <c r="UQ316" s="1"/>
      <c r="UR316" s="1"/>
      <c r="US316" s="1"/>
      <c r="UT316" s="1"/>
      <c r="UU316" s="1"/>
      <c r="UV316" s="1"/>
      <c r="UW316" s="1"/>
      <c r="UX316" s="1"/>
      <c r="UY316" s="1"/>
      <c r="UZ316" s="1"/>
      <c r="VA316" s="1"/>
      <c r="VB316" s="1"/>
      <c r="VC316" s="1"/>
      <c r="VD316" s="1"/>
      <c r="VE316" s="1"/>
      <c r="VF316" s="1"/>
      <c r="VG316" s="1"/>
      <c r="VH316" s="1"/>
      <c r="VI316" s="1"/>
      <c r="VJ316" s="1"/>
      <c r="VK316" s="1"/>
      <c r="VL316" s="1"/>
      <c r="VM316" s="1"/>
      <c r="VN316" s="1"/>
      <c r="VO316" s="1"/>
      <c r="VP316" s="1"/>
      <c r="VQ316" s="1"/>
      <c r="VR316" s="1"/>
      <c r="VS316" s="1"/>
      <c r="VT316" s="1"/>
      <c r="VU316" s="1"/>
      <c r="VV316" s="1"/>
      <c r="VW316" s="1"/>
      <c r="VX316" s="1"/>
      <c r="VY316" s="1"/>
      <c r="VZ316" s="1"/>
      <c r="WA316" s="1"/>
      <c r="WB316" s="1"/>
      <c r="WC316" s="1"/>
      <c r="WD316" s="1"/>
      <c r="WE316" s="1"/>
      <c r="WF316" s="1"/>
      <c r="WG316" s="1"/>
      <c r="WH316" s="1"/>
      <c r="WI316" s="1"/>
      <c r="WJ316" s="1"/>
      <c r="WK316" s="1"/>
      <c r="WL316" s="1"/>
      <c r="WM316" s="1"/>
      <c r="WN316" s="1"/>
      <c r="WO316" s="1"/>
      <c r="WP316" s="1"/>
      <c r="WQ316" s="1"/>
      <c r="WR316" s="1"/>
      <c r="WS316" s="1"/>
      <c r="WT316" s="1"/>
      <c r="WU316" s="1"/>
      <c r="WV316" s="1"/>
      <c r="WW316" s="1"/>
      <c r="WX316" s="1"/>
      <c r="WY316" s="1"/>
      <c r="WZ316" s="1"/>
      <c r="XA316" s="1"/>
      <c r="XB316" s="1"/>
      <c r="XC316" s="1"/>
      <c r="XD316" s="1"/>
      <c r="XE316" s="1"/>
      <c r="XF316" s="1"/>
      <c r="XG316" s="1"/>
      <c r="XH316" s="1"/>
      <c r="XI316" s="1"/>
      <c r="XJ316" s="1"/>
      <c r="XK316" s="1"/>
      <c r="XL316" s="1"/>
      <c r="XM316" s="1"/>
      <c r="XN316" s="1"/>
      <c r="XO316" s="1"/>
      <c r="XP316" s="1"/>
      <c r="XQ316" s="1"/>
      <c r="XR316" s="1"/>
      <c r="XS316" s="1"/>
      <c r="XT316" s="1"/>
      <c r="XU316" s="1"/>
      <c r="XV316" s="1"/>
      <c r="XW316" s="1"/>
      <c r="XX316" s="1"/>
      <c r="XY316" s="1"/>
      <c r="XZ316" s="1"/>
      <c r="YA316" s="1"/>
      <c r="YB316" s="1"/>
      <c r="YC316" s="1"/>
      <c r="YD316" s="1"/>
      <c r="YE316" s="1"/>
      <c r="YF316" s="1"/>
      <c r="YG316" s="1"/>
      <c r="YH316" s="1"/>
      <c r="YI316" s="1"/>
      <c r="YJ316" s="1"/>
      <c r="YK316" s="1"/>
      <c r="YL316" s="1"/>
      <c r="YM316" s="1"/>
      <c r="YN316" s="1"/>
      <c r="YO316" s="1"/>
      <c r="YP316" s="1"/>
      <c r="YQ316" s="1"/>
      <c r="YR316" s="1"/>
      <c r="YS316" s="1"/>
      <c r="YT316" s="1"/>
      <c r="YU316" s="1"/>
      <c r="YV316" s="1"/>
      <c r="YW316" s="1"/>
      <c r="YX316" s="1"/>
      <c r="YY316" s="1"/>
      <c r="YZ316" s="1"/>
      <c r="ZA316" s="1"/>
      <c r="ZB316" s="1"/>
      <c r="ZC316" s="1"/>
      <c r="ZD316" s="1"/>
      <c r="ZE316" s="1"/>
      <c r="ZF316" s="1"/>
      <c r="ZG316" s="1"/>
      <c r="ZH316" s="1"/>
      <c r="ZI316" s="1"/>
      <c r="ZJ316" s="1"/>
      <c r="ZK316" s="1"/>
      <c r="ZL316" s="1"/>
      <c r="ZM316" s="1"/>
      <c r="ZN316" s="1"/>
      <c r="ZO316" s="1"/>
      <c r="ZP316" s="1"/>
      <c r="ZQ316" s="1"/>
      <c r="ZR316" s="1"/>
      <c r="ZS316" s="1"/>
      <c r="ZT316" s="1"/>
      <c r="ZU316" s="1"/>
      <c r="ZV316" s="1"/>
      <c r="ZW316" s="1"/>
      <c r="ZX316" s="1"/>
      <c r="ZY316" s="1"/>
      <c r="ZZ316" s="1"/>
      <c r="AAA316" s="1"/>
      <c r="AAB316" s="1"/>
      <c r="AAC316" s="1"/>
      <c r="AAD316" s="1"/>
      <c r="AAE316" s="1"/>
      <c r="AAF316" s="1"/>
      <c r="AAG316" s="1"/>
      <c r="AAH316" s="1"/>
      <c r="AAI316" s="1"/>
      <c r="AAJ316" s="1"/>
      <c r="AAK316" s="1"/>
      <c r="AAL316" s="1"/>
      <c r="AAM316" s="1"/>
      <c r="AAN316" s="1"/>
      <c r="AAO316" s="1"/>
      <c r="AAP316" s="1"/>
      <c r="AAQ316" s="1"/>
      <c r="AAR316" s="1"/>
      <c r="AAS316" s="1"/>
      <c r="AAT316" s="1"/>
      <c r="AAU316" s="1"/>
      <c r="AAV316" s="1"/>
      <c r="AAW316" s="1"/>
      <c r="AAX316" s="1"/>
      <c r="AAY316" s="1"/>
      <c r="AAZ316" s="1"/>
      <c r="ABA316" s="1"/>
      <c r="ABB316" s="1"/>
      <c r="ABC316" s="1"/>
      <c r="ABD316" s="1"/>
      <c r="ABE316" s="1"/>
      <c r="ABF316" s="1"/>
      <c r="ABG316" s="1"/>
      <c r="ABH316" s="1"/>
      <c r="ABI316" s="1"/>
      <c r="ABJ316" s="1"/>
      <c r="ABK316" s="1"/>
      <c r="ABL316" s="1"/>
      <c r="ABM316" s="1"/>
      <c r="ABN316" s="1"/>
      <c r="ABO316" s="1"/>
      <c r="ABP316" s="1"/>
      <c r="ABQ316" s="1"/>
      <c r="ABR316" s="1"/>
      <c r="ABS316" s="1"/>
      <c r="ABT316" s="1"/>
      <c r="ABU316" s="1"/>
      <c r="ABV316" s="1"/>
      <c r="ABW316" s="1"/>
      <c r="ABX316" s="1"/>
      <c r="ABY316" s="1"/>
      <c r="ABZ316" s="1"/>
      <c r="ACA316" s="1"/>
      <c r="ACB316" s="1"/>
      <c r="ACC316" s="1"/>
      <c r="ACD316" s="1"/>
      <c r="ACE316" s="1"/>
      <c r="ACF316" s="1"/>
      <c r="ACG316" s="1"/>
      <c r="ACH316" s="1"/>
      <c r="ACI316" s="1"/>
      <c r="ACJ316" s="1"/>
      <c r="ACK316" s="1"/>
      <c r="ACL316" s="1"/>
      <c r="ACM316" s="1"/>
      <c r="ACN316" s="1"/>
      <c r="ACO316" s="1"/>
      <c r="ACP316" s="1"/>
      <c r="ACQ316" s="1"/>
      <c r="ACR316" s="1"/>
      <c r="ACS316" s="1"/>
      <c r="ACT316" s="1"/>
      <c r="ACU316" s="1"/>
      <c r="ACV316" s="1"/>
      <c r="ACW316" s="1"/>
      <c r="ACX316" s="1"/>
      <c r="ACY316" s="1"/>
      <c r="ACZ316" s="1"/>
      <c r="ADA316" s="1"/>
      <c r="ADB316" s="1"/>
      <c r="ADC316" s="1"/>
      <c r="ADD316" s="1"/>
      <c r="ADE316" s="1"/>
      <c r="ADF316" s="1"/>
      <c r="ADG316" s="1"/>
      <c r="ADH316" s="1"/>
      <c r="ADI316" s="1"/>
      <c r="ADJ316" s="1"/>
      <c r="ADK316" s="1"/>
      <c r="ADL316" s="1"/>
      <c r="ADM316" s="1"/>
      <c r="ADN316" s="1"/>
      <c r="ADO316" s="1"/>
      <c r="ADP316" s="1"/>
      <c r="ADQ316" s="1"/>
      <c r="ADR316" s="1"/>
      <c r="ADS316" s="1"/>
      <c r="ADT316" s="1"/>
      <c r="ADU316" s="1"/>
      <c r="ADV316" s="1"/>
      <c r="ADW316" s="1"/>
      <c r="ADX316" s="1"/>
      <c r="ADY316" s="1"/>
      <c r="ADZ316" s="1"/>
      <c r="AEA316" s="1"/>
      <c r="AEB316" s="1"/>
      <c r="AEC316" s="1"/>
      <c r="AED316" s="1"/>
      <c r="AEE316" s="1"/>
      <c r="AEF316" s="1"/>
      <c r="AEG316" s="1"/>
      <c r="AEH316" s="1"/>
      <c r="AEI316" s="1"/>
      <c r="AEJ316" s="1"/>
      <c r="AEK316" s="1"/>
      <c r="AEL316" s="1"/>
      <c r="AEM316" s="1"/>
      <c r="AEN316" s="1"/>
      <c r="AEO316" s="1"/>
      <c r="AEP316" s="1"/>
      <c r="AEQ316" s="1"/>
      <c r="AER316" s="1"/>
      <c r="AES316" s="1"/>
      <c r="AET316" s="1"/>
      <c r="AEU316" s="1"/>
      <c r="AEV316" s="1"/>
      <c r="AEW316" s="1"/>
      <c r="AEX316" s="1"/>
      <c r="AEY316" s="1"/>
      <c r="AEZ316" s="1"/>
      <c r="AFA316" s="1"/>
      <c r="AFB316" s="1"/>
      <c r="AFC316" s="1"/>
      <c r="AFD316" s="1"/>
      <c r="AFE316" s="1"/>
      <c r="AFF316" s="1"/>
      <c r="AFG316" s="1"/>
      <c r="AFH316" s="1"/>
      <c r="AFI316" s="1"/>
      <c r="AFJ316" s="1"/>
      <c r="AFK316" s="1"/>
      <c r="AFL316" s="1"/>
      <c r="AFM316" s="1"/>
      <c r="AFN316" s="1"/>
      <c r="AFO316" s="1"/>
      <c r="AFP316" s="1"/>
      <c r="AFQ316" s="1"/>
      <c r="AFR316" s="1"/>
      <c r="AFS316" s="1"/>
      <c r="AFT316" s="1"/>
      <c r="AFU316" s="1"/>
      <c r="AFV316" s="1"/>
      <c r="AFW316" s="1"/>
      <c r="AFX316" s="1"/>
      <c r="AFY316" s="1"/>
      <c r="AFZ316" s="1"/>
      <c r="AGA316" s="1"/>
      <c r="AGB316" s="1"/>
      <c r="AGC316" s="1"/>
      <c r="AGD316" s="1"/>
      <c r="AGE316" s="1"/>
      <c r="AGF316" s="1"/>
      <c r="AGG316" s="1"/>
      <c r="AGH316" s="1"/>
      <c r="AGI316" s="1"/>
      <c r="AGJ316" s="1"/>
      <c r="AGK316" s="1"/>
      <c r="AGL316" s="1"/>
      <c r="AGM316" s="1"/>
      <c r="AGN316" s="1"/>
      <c r="AGO316" s="1"/>
      <c r="AGP316" s="1"/>
      <c r="AGQ316" s="1"/>
      <c r="AGR316" s="1"/>
      <c r="AGS316" s="1"/>
      <c r="AGT316" s="1"/>
      <c r="AGU316" s="1"/>
      <c r="AGV316" s="1"/>
      <c r="AGW316" s="1"/>
      <c r="AGX316" s="1"/>
      <c r="AGY316" s="1"/>
      <c r="AGZ316" s="1"/>
      <c r="AHA316" s="1"/>
      <c r="AHB316" s="1"/>
      <c r="AHC316" s="1"/>
      <c r="AHD316" s="1"/>
      <c r="AHE316" s="1"/>
      <c r="AHF316" s="1"/>
      <c r="AHG316" s="1"/>
      <c r="AHH316" s="1"/>
      <c r="AHI316" s="1"/>
      <c r="AHJ316" s="1"/>
      <c r="AHK316" s="1"/>
      <c r="AHL316" s="1"/>
      <c r="AHM316" s="1"/>
      <c r="AHN316" s="1"/>
      <c r="AHO316" s="1"/>
      <c r="AHP316" s="1"/>
      <c r="AHQ316" s="1"/>
      <c r="AHR316" s="1"/>
      <c r="AHS316" s="1"/>
      <c r="AHT316" s="1"/>
      <c r="AHU316" s="1"/>
      <c r="AHV316" s="1"/>
      <c r="AHW316" s="1"/>
      <c r="AHX316" s="1"/>
      <c r="AHY316" s="1"/>
      <c r="AHZ316" s="1"/>
      <c r="AIA316" s="1"/>
      <c r="AIB316" s="1"/>
      <c r="AIC316" s="1"/>
      <c r="AID316" s="1"/>
      <c r="AIE316" s="1"/>
      <c r="AIF316" s="1"/>
      <c r="AIG316" s="1"/>
      <c r="AIH316" s="1"/>
      <c r="AII316" s="1"/>
      <c r="AIJ316" s="1"/>
      <c r="AIK316" s="1"/>
      <c r="AIL316" s="1"/>
      <c r="AIM316" s="1"/>
      <c r="AIN316" s="1"/>
      <c r="AIO316" s="1"/>
      <c r="AIP316" s="1"/>
      <c r="AIQ316" s="1"/>
      <c r="AIR316" s="1"/>
      <c r="AIS316" s="1"/>
      <c r="AIT316" s="1"/>
      <c r="AIU316" s="1"/>
      <c r="AIV316" s="1"/>
      <c r="AIW316" s="1"/>
      <c r="AIX316" s="1"/>
      <c r="AIY316" s="1"/>
      <c r="AIZ316" s="1"/>
      <c r="AJA316" s="1"/>
      <c r="AJB316" s="1"/>
      <c r="AJC316" s="1"/>
      <c r="AJD316" s="1"/>
      <c r="AJE316" s="1"/>
      <c r="AJF316" s="1"/>
      <c r="AJG316" s="1"/>
      <c r="AJH316" s="1"/>
      <c r="AJI316" s="1"/>
      <c r="AJJ316" s="1"/>
      <c r="AJK316" s="1"/>
      <c r="AJL316" s="1"/>
      <c r="AJM316" s="1"/>
      <c r="AJN316" s="1"/>
      <c r="AJO316" s="1"/>
      <c r="AJP316" s="1"/>
      <c r="AJQ316" s="1"/>
      <c r="AJR316" s="1"/>
      <c r="AJS316" s="1"/>
      <c r="AJT316" s="1"/>
      <c r="AJU316" s="1"/>
      <c r="AJV316" s="1"/>
      <c r="AJW316" s="1"/>
      <c r="AJX316" s="1"/>
      <c r="AJY316" s="1"/>
      <c r="AJZ316" s="1"/>
      <c r="AKA316" s="1"/>
      <c r="AKB316" s="1"/>
      <c r="AKC316" s="1"/>
      <c r="AKD316" s="1"/>
      <c r="AKE316" s="1"/>
      <c r="AKF316" s="1"/>
      <c r="AKG316" s="1"/>
      <c r="AKH316" s="1"/>
      <c r="AKI316" s="1"/>
      <c r="AKJ316" s="1"/>
      <c r="AKK316" s="1"/>
      <c r="AKL316" s="1"/>
      <c r="AKM316" s="1"/>
      <c r="AKN316" s="1"/>
      <c r="AKO316" s="1"/>
      <c r="AKP316" s="1"/>
      <c r="AKQ316" s="1"/>
      <c r="AKR316" s="1"/>
      <c r="AKS316" s="1"/>
      <c r="AKT316" s="1"/>
      <c r="AKU316" s="1"/>
      <c r="AKV316" s="1"/>
      <c r="AKW316" s="1"/>
      <c r="AKX316" s="1"/>
      <c r="AKY316" s="1"/>
      <c r="AKZ316" s="1"/>
      <c r="ALA316" s="1"/>
      <c r="ALB316" s="1"/>
      <c r="ALC316" s="1"/>
      <c r="ALD316" s="1"/>
      <c r="ALE316" s="1"/>
      <c r="ALF316" s="1"/>
      <c r="ALG316" s="1"/>
      <c r="ALH316" s="1"/>
      <c r="ALI316" s="1"/>
      <c r="ALJ316" s="1"/>
      <c r="ALK316" s="1"/>
      <c r="ALL316" s="1"/>
      <c r="ALM316" s="1"/>
      <c r="ALN316" s="1"/>
      <c r="ALO316" s="1"/>
      <c r="ALP316" s="1"/>
      <c r="ALQ316" s="1"/>
      <c r="ALR316" s="1"/>
      <c r="ALS316" s="1"/>
      <c r="ALT316" s="1"/>
      <c r="ALU316" s="1"/>
      <c r="ALV316" s="1"/>
      <c r="ALW316" s="1"/>
      <c r="ALX316" s="1"/>
      <c r="ALY316" s="1"/>
      <c r="ALZ316" s="1"/>
      <c r="AMA316" s="1"/>
      <c r="AMB316" s="1"/>
      <c r="AMC316" s="1"/>
      <c r="AMD316" s="1"/>
      <c r="AME316" s="1"/>
      <c r="AMF316" s="1"/>
      <c r="AMG316" s="1"/>
      <c r="AMH316" s="1"/>
    </row>
    <row r="317" spans="1:1022" s="50" customFormat="1">
      <c r="A317" s="46"/>
      <c r="B317" s="47"/>
      <c r="C317" s="47"/>
      <c r="D317" s="48"/>
      <c r="E317" s="1"/>
      <c r="F317" s="1"/>
      <c r="G317" s="49"/>
      <c r="H317" s="5"/>
      <c r="I317" s="76"/>
      <c r="J317" s="53"/>
      <c r="K317" s="84"/>
      <c r="L317" s="7"/>
      <c r="M317" s="1"/>
      <c r="N317" s="8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  <c r="PO317" s="1"/>
      <c r="PP317" s="1"/>
      <c r="PQ317" s="1"/>
      <c r="PR317" s="1"/>
      <c r="PS317" s="1"/>
      <c r="PT317" s="1"/>
      <c r="PU317" s="1"/>
      <c r="PV317" s="1"/>
      <c r="PW317" s="1"/>
      <c r="PX317" s="1"/>
      <c r="PY317" s="1"/>
      <c r="PZ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  <c r="RF317" s="1"/>
      <c r="RG317" s="1"/>
      <c r="RH317" s="1"/>
      <c r="RI317" s="1"/>
      <c r="RJ317" s="1"/>
      <c r="RK317" s="1"/>
      <c r="RL317" s="1"/>
      <c r="RM317" s="1"/>
      <c r="RN317" s="1"/>
      <c r="RO317" s="1"/>
      <c r="RP317" s="1"/>
      <c r="RQ317" s="1"/>
      <c r="RR317" s="1"/>
      <c r="RS317" s="1"/>
      <c r="RT317" s="1"/>
      <c r="RU317" s="1"/>
      <c r="RV317" s="1"/>
      <c r="RW317" s="1"/>
      <c r="RX317" s="1"/>
      <c r="RY317" s="1"/>
      <c r="RZ317" s="1"/>
      <c r="SA317" s="1"/>
      <c r="SB317" s="1"/>
      <c r="SC317" s="1"/>
      <c r="SD317" s="1"/>
      <c r="SE317" s="1"/>
      <c r="SF317" s="1"/>
      <c r="SG317" s="1"/>
      <c r="SH317" s="1"/>
      <c r="SI317" s="1"/>
      <c r="SJ317" s="1"/>
      <c r="SK317" s="1"/>
      <c r="SL317" s="1"/>
      <c r="SM317" s="1"/>
      <c r="SN317" s="1"/>
      <c r="SO317" s="1"/>
      <c r="SP317" s="1"/>
      <c r="SQ317" s="1"/>
      <c r="SR317" s="1"/>
      <c r="SS317" s="1"/>
      <c r="ST317" s="1"/>
      <c r="SU317" s="1"/>
      <c r="SV317" s="1"/>
      <c r="SW317" s="1"/>
      <c r="SX317" s="1"/>
      <c r="SY317" s="1"/>
      <c r="SZ317" s="1"/>
      <c r="TA317" s="1"/>
      <c r="TB317" s="1"/>
      <c r="TC317" s="1"/>
      <c r="TD317" s="1"/>
      <c r="TE317" s="1"/>
      <c r="TF317" s="1"/>
      <c r="TG317" s="1"/>
      <c r="TH317" s="1"/>
      <c r="TI317" s="1"/>
      <c r="TJ317" s="1"/>
      <c r="TK317" s="1"/>
      <c r="TL317" s="1"/>
      <c r="TM317" s="1"/>
      <c r="TN317" s="1"/>
      <c r="TO317" s="1"/>
      <c r="TP317" s="1"/>
      <c r="TQ317" s="1"/>
      <c r="TR317" s="1"/>
      <c r="TS317" s="1"/>
      <c r="TT317" s="1"/>
      <c r="TU317" s="1"/>
      <c r="TV317" s="1"/>
      <c r="TW317" s="1"/>
      <c r="TX317" s="1"/>
      <c r="TY317" s="1"/>
      <c r="TZ317" s="1"/>
      <c r="UA317" s="1"/>
      <c r="UB317" s="1"/>
      <c r="UC317" s="1"/>
      <c r="UD317" s="1"/>
      <c r="UE317" s="1"/>
      <c r="UF317" s="1"/>
      <c r="UG317" s="1"/>
      <c r="UH317" s="1"/>
      <c r="UI317" s="1"/>
      <c r="UJ317" s="1"/>
      <c r="UK317" s="1"/>
      <c r="UL317" s="1"/>
      <c r="UM317" s="1"/>
      <c r="UN317" s="1"/>
      <c r="UO317" s="1"/>
      <c r="UP317" s="1"/>
      <c r="UQ317" s="1"/>
      <c r="UR317" s="1"/>
      <c r="US317" s="1"/>
      <c r="UT317" s="1"/>
      <c r="UU317" s="1"/>
      <c r="UV317" s="1"/>
      <c r="UW317" s="1"/>
      <c r="UX317" s="1"/>
      <c r="UY317" s="1"/>
      <c r="UZ317" s="1"/>
      <c r="VA317" s="1"/>
      <c r="VB317" s="1"/>
      <c r="VC317" s="1"/>
      <c r="VD317" s="1"/>
      <c r="VE317" s="1"/>
      <c r="VF317" s="1"/>
      <c r="VG317" s="1"/>
      <c r="VH317" s="1"/>
      <c r="VI317" s="1"/>
      <c r="VJ317" s="1"/>
      <c r="VK317" s="1"/>
      <c r="VL317" s="1"/>
      <c r="VM317" s="1"/>
      <c r="VN317" s="1"/>
      <c r="VO317" s="1"/>
      <c r="VP317" s="1"/>
      <c r="VQ317" s="1"/>
      <c r="VR317" s="1"/>
      <c r="VS317" s="1"/>
      <c r="VT317" s="1"/>
      <c r="VU317" s="1"/>
      <c r="VV317" s="1"/>
      <c r="VW317" s="1"/>
      <c r="VX317" s="1"/>
      <c r="VY317" s="1"/>
      <c r="VZ317" s="1"/>
      <c r="WA317" s="1"/>
      <c r="WB317" s="1"/>
      <c r="WC317" s="1"/>
      <c r="WD317" s="1"/>
      <c r="WE317" s="1"/>
      <c r="WF317" s="1"/>
      <c r="WG317" s="1"/>
      <c r="WH317" s="1"/>
      <c r="WI317" s="1"/>
      <c r="WJ317" s="1"/>
      <c r="WK317" s="1"/>
      <c r="WL317" s="1"/>
      <c r="WM317" s="1"/>
      <c r="WN317" s="1"/>
      <c r="WO317" s="1"/>
      <c r="WP317" s="1"/>
      <c r="WQ317" s="1"/>
      <c r="WR317" s="1"/>
      <c r="WS317" s="1"/>
      <c r="WT317" s="1"/>
      <c r="WU317" s="1"/>
      <c r="WV317" s="1"/>
      <c r="WW317" s="1"/>
      <c r="WX317" s="1"/>
      <c r="WY317" s="1"/>
      <c r="WZ317" s="1"/>
      <c r="XA317" s="1"/>
      <c r="XB317" s="1"/>
      <c r="XC317" s="1"/>
      <c r="XD317" s="1"/>
      <c r="XE317" s="1"/>
      <c r="XF317" s="1"/>
      <c r="XG317" s="1"/>
      <c r="XH317" s="1"/>
      <c r="XI317" s="1"/>
      <c r="XJ317" s="1"/>
      <c r="XK317" s="1"/>
      <c r="XL317" s="1"/>
      <c r="XM317" s="1"/>
      <c r="XN317" s="1"/>
      <c r="XO317" s="1"/>
      <c r="XP317" s="1"/>
      <c r="XQ317" s="1"/>
      <c r="XR317" s="1"/>
      <c r="XS317" s="1"/>
      <c r="XT317" s="1"/>
      <c r="XU317" s="1"/>
      <c r="XV317" s="1"/>
      <c r="XW317" s="1"/>
      <c r="XX317" s="1"/>
      <c r="XY317" s="1"/>
      <c r="XZ317" s="1"/>
      <c r="YA317" s="1"/>
      <c r="YB317" s="1"/>
      <c r="YC317" s="1"/>
      <c r="YD317" s="1"/>
      <c r="YE317" s="1"/>
      <c r="YF317" s="1"/>
      <c r="YG317" s="1"/>
      <c r="YH317" s="1"/>
      <c r="YI317" s="1"/>
      <c r="YJ317" s="1"/>
      <c r="YK317" s="1"/>
      <c r="YL317" s="1"/>
      <c r="YM317" s="1"/>
      <c r="YN317" s="1"/>
      <c r="YO317" s="1"/>
      <c r="YP317" s="1"/>
      <c r="YQ317" s="1"/>
      <c r="YR317" s="1"/>
      <c r="YS317" s="1"/>
      <c r="YT317" s="1"/>
      <c r="YU317" s="1"/>
      <c r="YV317" s="1"/>
      <c r="YW317" s="1"/>
      <c r="YX317" s="1"/>
      <c r="YY317" s="1"/>
      <c r="YZ317" s="1"/>
      <c r="ZA317" s="1"/>
      <c r="ZB317" s="1"/>
      <c r="ZC317" s="1"/>
      <c r="ZD317" s="1"/>
      <c r="ZE317" s="1"/>
      <c r="ZF317" s="1"/>
      <c r="ZG317" s="1"/>
      <c r="ZH317" s="1"/>
      <c r="ZI317" s="1"/>
      <c r="ZJ317" s="1"/>
      <c r="ZK317" s="1"/>
      <c r="ZL317" s="1"/>
      <c r="ZM317" s="1"/>
      <c r="ZN317" s="1"/>
      <c r="ZO317" s="1"/>
      <c r="ZP317" s="1"/>
      <c r="ZQ317" s="1"/>
      <c r="ZR317" s="1"/>
      <c r="ZS317" s="1"/>
      <c r="ZT317" s="1"/>
      <c r="ZU317" s="1"/>
      <c r="ZV317" s="1"/>
      <c r="ZW317" s="1"/>
      <c r="ZX317" s="1"/>
      <c r="ZY317" s="1"/>
      <c r="ZZ317" s="1"/>
      <c r="AAA317" s="1"/>
      <c r="AAB317" s="1"/>
      <c r="AAC317" s="1"/>
      <c r="AAD317" s="1"/>
      <c r="AAE317" s="1"/>
      <c r="AAF317" s="1"/>
      <c r="AAG317" s="1"/>
      <c r="AAH317" s="1"/>
      <c r="AAI317" s="1"/>
      <c r="AAJ317" s="1"/>
      <c r="AAK317" s="1"/>
      <c r="AAL317" s="1"/>
      <c r="AAM317" s="1"/>
      <c r="AAN317" s="1"/>
      <c r="AAO317" s="1"/>
      <c r="AAP317" s="1"/>
      <c r="AAQ317" s="1"/>
      <c r="AAR317" s="1"/>
      <c r="AAS317" s="1"/>
      <c r="AAT317" s="1"/>
      <c r="AAU317" s="1"/>
      <c r="AAV317" s="1"/>
      <c r="AAW317" s="1"/>
      <c r="AAX317" s="1"/>
      <c r="AAY317" s="1"/>
      <c r="AAZ317" s="1"/>
      <c r="ABA317" s="1"/>
      <c r="ABB317" s="1"/>
      <c r="ABC317" s="1"/>
      <c r="ABD317" s="1"/>
      <c r="ABE317" s="1"/>
      <c r="ABF317" s="1"/>
      <c r="ABG317" s="1"/>
      <c r="ABH317" s="1"/>
      <c r="ABI317" s="1"/>
      <c r="ABJ317" s="1"/>
      <c r="ABK317" s="1"/>
      <c r="ABL317" s="1"/>
      <c r="ABM317" s="1"/>
      <c r="ABN317" s="1"/>
      <c r="ABO317" s="1"/>
      <c r="ABP317" s="1"/>
      <c r="ABQ317" s="1"/>
      <c r="ABR317" s="1"/>
      <c r="ABS317" s="1"/>
      <c r="ABT317" s="1"/>
      <c r="ABU317" s="1"/>
      <c r="ABV317" s="1"/>
      <c r="ABW317" s="1"/>
      <c r="ABX317" s="1"/>
      <c r="ABY317" s="1"/>
      <c r="ABZ317" s="1"/>
      <c r="ACA317" s="1"/>
      <c r="ACB317" s="1"/>
      <c r="ACC317" s="1"/>
      <c r="ACD317" s="1"/>
      <c r="ACE317" s="1"/>
      <c r="ACF317" s="1"/>
      <c r="ACG317" s="1"/>
      <c r="ACH317" s="1"/>
      <c r="ACI317" s="1"/>
      <c r="ACJ317" s="1"/>
      <c r="ACK317" s="1"/>
      <c r="ACL317" s="1"/>
      <c r="ACM317" s="1"/>
      <c r="ACN317" s="1"/>
      <c r="ACO317" s="1"/>
      <c r="ACP317" s="1"/>
      <c r="ACQ317" s="1"/>
      <c r="ACR317" s="1"/>
      <c r="ACS317" s="1"/>
      <c r="ACT317" s="1"/>
      <c r="ACU317" s="1"/>
      <c r="ACV317" s="1"/>
      <c r="ACW317" s="1"/>
      <c r="ACX317" s="1"/>
      <c r="ACY317" s="1"/>
      <c r="ACZ317" s="1"/>
      <c r="ADA317" s="1"/>
      <c r="ADB317" s="1"/>
      <c r="ADC317" s="1"/>
      <c r="ADD317" s="1"/>
      <c r="ADE317" s="1"/>
      <c r="ADF317" s="1"/>
      <c r="ADG317" s="1"/>
      <c r="ADH317" s="1"/>
      <c r="ADI317" s="1"/>
      <c r="ADJ317" s="1"/>
      <c r="ADK317" s="1"/>
      <c r="ADL317" s="1"/>
      <c r="ADM317" s="1"/>
      <c r="ADN317" s="1"/>
      <c r="ADO317" s="1"/>
      <c r="ADP317" s="1"/>
      <c r="ADQ317" s="1"/>
      <c r="ADR317" s="1"/>
      <c r="ADS317" s="1"/>
      <c r="ADT317" s="1"/>
      <c r="ADU317" s="1"/>
      <c r="ADV317" s="1"/>
      <c r="ADW317" s="1"/>
      <c r="ADX317" s="1"/>
      <c r="ADY317" s="1"/>
      <c r="ADZ317" s="1"/>
      <c r="AEA317" s="1"/>
      <c r="AEB317" s="1"/>
      <c r="AEC317" s="1"/>
      <c r="AED317" s="1"/>
      <c r="AEE317" s="1"/>
      <c r="AEF317" s="1"/>
      <c r="AEG317" s="1"/>
      <c r="AEH317" s="1"/>
      <c r="AEI317" s="1"/>
      <c r="AEJ317" s="1"/>
      <c r="AEK317" s="1"/>
      <c r="AEL317" s="1"/>
      <c r="AEM317" s="1"/>
      <c r="AEN317" s="1"/>
      <c r="AEO317" s="1"/>
      <c r="AEP317" s="1"/>
      <c r="AEQ317" s="1"/>
      <c r="AER317" s="1"/>
      <c r="AES317" s="1"/>
      <c r="AET317" s="1"/>
      <c r="AEU317" s="1"/>
      <c r="AEV317" s="1"/>
      <c r="AEW317" s="1"/>
      <c r="AEX317" s="1"/>
      <c r="AEY317" s="1"/>
      <c r="AEZ317" s="1"/>
      <c r="AFA317" s="1"/>
      <c r="AFB317" s="1"/>
      <c r="AFC317" s="1"/>
      <c r="AFD317" s="1"/>
      <c r="AFE317" s="1"/>
      <c r="AFF317" s="1"/>
      <c r="AFG317" s="1"/>
      <c r="AFH317" s="1"/>
      <c r="AFI317" s="1"/>
      <c r="AFJ317" s="1"/>
      <c r="AFK317" s="1"/>
      <c r="AFL317" s="1"/>
      <c r="AFM317" s="1"/>
      <c r="AFN317" s="1"/>
      <c r="AFO317" s="1"/>
      <c r="AFP317" s="1"/>
      <c r="AFQ317" s="1"/>
      <c r="AFR317" s="1"/>
      <c r="AFS317" s="1"/>
      <c r="AFT317" s="1"/>
      <c r="AFU317" s="1"/>
      <c r="AFV317" s="1"/>
      <c r="AFW317" s="1"/>
      <c r="AFX317" s="1"/>
      <c r="AFY317" s="1"/>
      <c r="AFZ317" s="1"/>
      <c r="AGA317" s="1"/>
      <c r="AGB317" s="1"/>
      <c r="AGC317" s="1"/>
      <c r="AGD317" s="1"/>
      <c r="AGE317" s="1"/>
      <c r="AGF317" s="1"/>
      <c r="AGG317" s="1"/>
      <c r="AGH317" s="1"/>
      <c r="AGI317" s="1"/>
      <c r="AGJ317" s="1"/>
      <c r="AGK317" s="1"/>
      <c r="AGL317" s="1"/>
      <c r="AGM317" s="1"/>
      <c r="AGN317" s="1"/>
      <c r="AGO317" s="1"/>
      <c r="AGP317" s="1"/>
      <c r="AGQ317" s="1"/>
      <c r="AGR317" s="1"/>
      <c r="AGS317" s="1"/>
      <c r="AGT317" s="1"/>
      <c r="AGU317" s="1"/>
      <c r="AGV317" s="1"/>
      <c r="AGW317" s="1"/>
      <c r="AGX317" s="1"/>
      <c r="AGY317" s="1"/>
      <c r="AGZ317" s="1"/>
      <c r="AHA317" s="1"/>
      <c r="AHB317" s="1"/>
      <c r="AHC317" s="1"/>
      <c r="AHD317" s="1"/>
      <c r="AHE317" s="1"/>
      <c r="AHF317" s="1"/>
      <c r="AHG317" s="1"/>
      <c r="AHH317" s="1"/>
      <c r="AHI317" s="1"/>
      <c r="AHJ317" s="1"/>
      <c r="AHK317" s="1"/>
      <c r="AHL317" s="1"/>
      <c r="AHM317" s="1"/>
      <c r="AHN317" s="1"/>
      <c r="AHO317" s="1"/>
      <c r="AHP317" s="1"/>
      <c r="AHQ317" s="1"/>
      <c r="AHR317" s="1"/>
      <c r="AHS317" s="1"/>
      <c r="AHT317" s="1"/>
      <c r="AHU317" s="1"/>
      <c r="AHV317" s="1"/>
      <c r="AHW317" s="1"/>
      <c r="AHX317" s="1"/>
      <c r="AHY317" s="1"/>
      <c r="AHZ317" s="1"/>
      <c r="AIA317" s="1"/>
      <c r="AIB317" s="1"/>
      <c r="AIC317" s="1"/>
      <c r="AID317" s="1"/>
      <c r="AIE317" s="1"/>
      <c r="AIF317" s="1"/>
      <c r="AIG317" s="1"/>
      <c r="AIH317" s="1"/>
      <c r="AII317" s="1"/>
      <c r="AIJ317" s="1"/>
      <c r="AIK317" s="1"/>
      <c r="AIL317" s="1"/>
      <c r="AIM317" s="1"/>
      <c r="AIN317" s="1"/>
      <c r="AIO317" s="1"/>
      <c r="AIP317" s="1"/>
      <c r="AIQ317" s="1"/>
      <c r="AIR317" s="1"/>
      <c r="AIS317" s="1"/>
      <c r="AIT317" s="1"/>
      <c r="AIU317" s="1"/>
      <c r="AIV317" s="1"/>
      <c r="AIW317" s="1"/>
      <c r="AIX317" s="1"/>
      <c r="AIY317" s="1"/>
      <c r="AIZ317" s="1"/>
      <c r="AJA317" s="1"/>
      <c r="AJB317" s="1"/>
      <c r="AJC317" s="1"/>
      <c r="AJD317" s="1"/>
      <c r="AJE317" s="1"/>
      <c r="AJF317" s="1"/>
      <c r="AJG317" s="1"/>
      <c r="AJH317" s="1"/>
      <c r="AJI317" s="1"/>
      <c r="AJJ317" s="1"/>
      <c r="AJK317" s="1"/>
      <c r="AJL317" s="1"/>
      <c r="AJM317" s="1"/>
      <c r="AJN317" s="1"/>
      <c r="AJO317" s="1"/>
      <c r="AJP317" s="1"/>
      <c r="AJQ317" s="1"/>
      <c r="AJR317" s="1"/>
      <c r="AJS317" s="1"/>
      <c r="AJT317" s="1"/>
      <c r="AJU317" s="1"/>
      <c r="AJV317" s="1"/>
      <c r="AJW317" s="1"/>
      <c r="AJX317" s="1"/>
      <c r="AJY317" s="1"/>
      <c r="AJZ317" s="1"/>
      <c r="AKA317" s="1"/>
      <c r="AKB317" s="1"/>
      <c r="AKC317" s="1"/>
      <c r="AKD317" s="1"/>
      <c r="AKE317" s="1"/>
      <c r="AKF317" s="1"/>
      <c r="AKG317" s="1"/>
      <c r="AKH317" s="1"/>
      <c r="AKI317" s="1"/>
      <c r="AKJ317" s="1"/>
      <c r="AKK317" s="1"/>
      <c r="AKL317" s="1"/>
      <c r="AKM317" s="1"/>
      <c r="AKN317" s="1"/>
      <c r="AKO317" s="1"/>
      <c r="AKP317" s="1"/>
      <c r="AKQ317" s="1"/>
      <c r="AKR317" s="1"/>
      <c r="AKS317" s="1"/>
      <c r="AKT317" s="1"/>
      <c r="AKU317" s="1"/>
      <c r="AKV317" s="1"/>
      <c r="AKW317" s="1"/>
      <c r="AKX317" s="1"/>
      <c r="AKY317" s="1"/>
      <c r="AKZ317" s="1"/>
      <c r="ALA317" s="1"/>
      <c r="ALB317" s="1"/>
      <c r="ALC317" s="1"/>
      <c r="ALD317" s="1"/>
      <c r="ALE317" s="1"/>
      <c r="ALF317" s="1"/>
      <c r="ALG317" s="1"/>
      <c r="ALH317" s="1"/>
      <c r="ALI317" s="1"/>
      <c r="ALJ317" s="1"/>
      <c r="ALK317" s="1"/>
      <c r="ALL317" s="1"/>
      <c r="ALM317" s="1"/>
      <c r="ALN317" s="1"/>
      <c r="ALO317" s="1"/>
      <c r="ALP317" s="1"/>
      <c r="ALQ317" s="1"/>
      <c r="ALR317" s="1"/>
      <c r="ALS317" s="1"/>
      <c r="ALT317" s="1"/>
      <c r="ALU317" s="1"/>
      <c r="ALV317" s="1"/>
      <c r="ALW317" s="1"/>
      <c r="ALX317" s="1"/>
      <c r="ALY317" s="1"/>
      <c r="ALZ317" s="1"/>
      <c r="AMA317" s="1"/>
      <c r="AMB317" s="1"/>
      <c r="AMC317" s="1"/>
      <c r="AMD317" s="1"/>
      <c r="AME317" s="1"/>
      <c r="AMF317" s="1"/>
      <c r="AMG317" s="1"/>
      <c r="AMH317" s="1"/>
    </row>
    <row r="318" spans="1:1022" s="50" customFormat="1">
      <c r="A318" s="46"/>
      <c r="B318" s="47"/>
      <c r="C318" s="47"/>
      <c r="D318" s="48"/>
      <c r="E318" s="1"/>
      <c r="F318" s="1"/>
      <c r="G318" s="49"/>
      <c r="H318" s="5"/>
      <c r="I318" s="76"/>
      <c r="J318" s="53"/>
      <c r="K318" s="84"/>
      <c r="L318" s="7"/>
      <c r="M318" s="1"/>
      <c r="N318" s="8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  <c r="ABZ318" s="1"/>
      <c r="ACA318" s="1"/>
      <c r="ACB318" s="1"/>
      <c r="ACC318" s="1"/>
      <c r="ACD318" s="1"/>
      <c r="ACE318" s="1"/>
      <c r="ACF318" s="1"/>
      <c r="ACG318" s="1"/>
      <c r="ACH318" s="1"/>
      <c r="ACI318" s="1"/>
      <c r="ACJ318" s="1"/>
      <c r="ACK318" s="1"/>
      <c r="ACL318" s="1"/>
      <c r="ACM318" s="1"/>
      <c r="ACN318" s="1"/>
      <c r="ACO318" s="1"/>
      <c r="ACP318" s="1"/>
      <c r="ACQ318" s="1"/>
      <c r="ACR318" s="1"/>
      <c r="ACS318" s="1"/>
      <c r="ACT318" s="1"/>
      <c r="ACU318" s="1"/>
      <c r="ACV318" s="1"/>
      <c r="ACW318" s="1"/>
      <c r="ACX318" s="1"/>
      <c r="ACY318" s="1"/>
      <c r="ACZ318" s="1"/>
      <c r="ADA318" s="1"/>
      <c r="ADB318" s="1"/>
      <c r="ADC318" s="1"/>
      <c r="ADD318" s="1"/>
      <c r="ADE318" s="1"/>
      <c r="ADF318" s="1"/>
      <c r="ADG318" s="1"/>
      <c r="ADH318" s="1"/>
      <c r="ADI318" s="1"/>
      <c r="ADJ318" s="1"/>
      <c r="ADK318" s="1"/>
      <c r="ADL318" s="1"/>
      <c r="ADM318" s="1"/>
      <c r="ADN318" s="1"/>
      <c r="ADO318" s="1"/>
      <c r="ADP318" s="1"/>
      <c r="ADQ318" s="1"/>
      <c r="ADR318" s="1"/>
      <c r="ADS318" s="1"/>
      <c r="ADT318" s="1"/>
      <c r="ADU318" s="1"/>
      <c r="ADV318" s="1"/>
      <c r="ADW318" s="1"/>
      <c r="ADX318" s="1"/>
      <c r="ADY318" s="1"/>
      <c r="ADZ318" s="1"/>
      <c r="AEA318" s="1"/>
      <c r="AEB318" s="1"/>
      <c r="AEC318" s="1"/>
      <c r="AED318" s="1"/>
      <c r="AEE318" s="1"/>
      <c r="AEF318" s="1"/>
      <c r="AEG318" s="1"/>
      <c r="AEH318" s="1"/>
      <c r="AEI318" s="1"/>
      <c r="AEJ318" s="1"/>
      <c r="AEK318" s="1"/>
      <c r="AEL318" s="1"/>
      <c r="AEM318" s="1"/>
      <c r="AEN318" s="1"/>
      <c r="AEO318" s="1"/>
      <c r="AEP318" s="1"/>
      <c r="AEQ318" s="1"/>
      <c r="AER318" s="1"/>
      <c r="AES318" s="1"/>
      <c r="AET318" s="1"/>
      <c r="AEU318" s="1"/>
      <c r="AEV318" s="1"/>
      <c r="AEW318" s="1"/>
      <c r="AEX318" s="1"/>
      <c r="AEY318" s="1"/>
      <c r="AEZ318" s="1"/>
      <c r="AFA318" s="1"/>
      <c r="AFB318" s="1"/>
      <c r="AFC318" s="1"/>
      <c r="AFD318" s="1"/>
      <c r="AFE318" s="1"/>
      <c r="AFF318" s="1"/>
      <c r="AFG318" s="1"/>
      <c r="AFH318" s="1"/>
      <c r="AFI318" s="1"/>
      <c r="AFJ318" s="1"/>
      <c r="AFK318" s="1"/>
      <c r="AFL318" s="1"/>
      <c r="AFM318" s="1"/>
      <c r="AFN318" s="1"/>
      <c r="AFO318" s="1"/>
      <c r="AFP318" s="1"/>
      <c r="AFQ318" s="1"/>
      <c r="AFR318" s="1"/>
      <c r="AFS318" s="1"/>
      <c r="AFT318" s="1"/>
      <c r="AFU318" s="1"/>
      <c r="AFV318" s="1"/>
      <c r="AFW318" s="1"/>
      <c r="AFX318" s="1"/>
      <c r="AFY318" s="1"/>
      <c r="AFZ318" s="1"/>
      <c r="AGA318" s="1"/>
      <c r="AGB318" s="1"/>
      <c r="AGC318" s="1"/>
      <c r="AGD318" s="1"/>
      <c r="AGE318" s="1"/>
      <c r="AGF318" s="1"/>
      <c r="AGG318" s="1"/>
      <c r="AGH318" s="1"/>
      <c r="AGI318" s="1"/>
      <c r="AGJ318" s="1"/>
      <c r="AGK318" s="1"/>
      <c r="AGL318" s="1"/>
      <c r="AGM318" s="1"/>
      <c r="AGN318" s="1"/>
      <c r="AGO318" s="1"/>
      <c r="AGP318" s="1"/>
      <c r="AGQ318" s="1"/>
      <c r="AGR318" s="1"/>
      <c r="AGS318" s="1"/>
      <c r="AGT318" s="1"/>
      <c r="AGU318" s="1"/>
      <c r="AGV318" s="1"/>
      <c r="AGW318" s="1"/>
      <c r="AGX318" s="1"/>
      <c r="AGY318" s="1"/>
      <c r="AGZ318" s="1"/>
      <c r="AHA318" s="1"/>
      <c r="AHB318" s="1"/>
      <c r="AHC318" s="1"/>
      <c r="AHD318" s="1"/>
      <c r="AHE318" s="1"/>
      <c r="AHF318" s="1"/>
      <c r="AHG318" s="1"/>
      <c r="AHH318" s="1"/>
      <c r="AHI318" s="1"/>
      <c r="AHJ318" s="1"/>
      <c r="AHK318" s="1"/>
      <c r="AHL318" s="1"/>
      <c r="AHM318" s="1"/>
      <c r="AHN318" s="1"/>
      <c r="AHO318" s="1"/>
      <c r="AHP318" s="1"/>
      <c r="AHQ318" s="1"/>
      <c r="AHR318" s="1"/>
      <c r="AHS318" s="1"/>
      <c r="AHT318" s="1"/>
      <c r="AHU318" s="1"/>
      <c r="AHV318" s="1"/>
      <c r="AHW318" s="1"/>
      <c r="AHX318" s="1"/>
      <c r="AHY318" s="1"/>
      <c r="AHZ318" s="1"/>
      <c r="AIA318" s="1"/>
      <c r="AIB318" s="1"/>
      <c r="AIC318" s="1"/>
      <c r="AID318" s="1"/>
      <c r="AIE318" s="1"/>
      <c r="AIF318" s="1"/>
      <c r="AIG318" s="1"/>
      <c r="AIH318" s="1"/>
      <c r="AII318" s="1"/>
      <c r="AIJ318" s="1"/>
      <c r="AIK318" s="1"/>
      <c r="AIL318" s="1"/>
      <c r="AIM318" s="1"/>
      <c r="AIN318" s="1"/>
      <c r="AIO318" s="1"/>
      <c r="AIP318" s="1"/>
      <c r="AIQ318" s="1"/>
      <c r="AIR318" s="1"/>
      <c r="AIS318" s="1"/>
      <c r="AIT318" s="1"/>
      <c r="AIU318" s="1"/>
      <c r="AIV318" s="1"/>
      <c r="AIW318" s="1"/>
      <c r="AIX318" s="1"/>
      <c r="AIY318" s="1"/>
      <c r="AIZ318" s="1"/>
      <c r="AJA318" s="1"/>
      <c r="AJB318" s="1"/>
      <c r="AJC318" s="1"/>
      <c r="AJD318" s="1"/>
      <c r="AJE318" s="1"/>
      <c r="AJF318" s="1"/>
      <c r="AJG318" s="1"/>
      <c r="AJH318" s="1"/>
      <c r="AJI318" s="1"/>
      <c r="AJJ318" s="1"/>
      <c r="AJK318" s="1"/>
      <c r="AJL318" s="1"/>
      <c r="AJM318" s="1"/>
      <c r="AJN318" s="1"/>
      <c r="AJO318" s="1"/>
      <c r="AJP318" s="1"/>
      <c r="AJQ318" s="1"/>
      <c r="AJR318" s="1"/>
      <c r="AJS318" s="1"/>
      <c r="AJT318" s="1"/>
      <c r="AJU318" s="1"/>
      <c r="AJV318" s="1"/>
      <c r="AJW318" s="1"/>
      <c r="AJX318" s="1"/>
      <c r="AJY318" s="1"/>
      <c r="AJZ318" s="1"/>
      <c r="AKA318" s="1"/>
      <c r="AKB318" s="1"/>
      <c r="AKC318" s="1"/>
      <c r="AKD318" s="1"/>
      <c r="AKE318" s="1"/>
      <c r="AKF318" s="1"/>
      <c r="AKG318" s="1"/>
      <c r="AKH318" s="1"/>
      <c r="AKI318" s="1"/>
      <c r="AKJ318" s="1"/>
      <c r="AKK318" s="1"/>
      <c r="AKL318" s="1"/>
      <c r="AKM318" s="1"/>
      <c r="AKN318" s="1"/>
      <c r="AKO318" s="1"/>
      <c r="AKP318" s="1"/>
      <c r="AKQ318" s="1"/>
      <c r="AKR318" s="1"/>
      <c r="AKS318" s="1"/>
      <c r="AKT318" s="1"/>
      <c r="AKU318" s="1"/>
      <c r="AKV318" s="1"/>
      <c r="AKW318" s="1"/>
      <c r="AKX318" s="1"/>
      <c r="AKY318" s="1"/>
      <c r="AKZ318" s="1"/>
      <c r="ALA318" s="1"/>
      <c r="ALB318" s="1"/>
      <c r="ALC318" s="1"/>
      <c r="ALD318" s="1"/>
      <c r="ALE318" s="1"/>
      <c r="ALF318" s="1"/>
      <c r="ALG318" s="1"/>
      <c r="ALH318" s="1"/>
      <c r="ALI318" s="1"/>
      <c r="ALJ318" s="1"/>
      <c r="ALK318" s="1"/>
      <c r="ALL318" s="1"/>
      <c r="ALM318" s="1"/>
      <c r="ALN318" s="1"/>
      <c r="ALO318" s="1"/>
      <c r="ALP318" s="1"/>
      <c r="ALQ318" s="1"/>
      <c r="ALR318" s="1"/>
      <c r="ALS318" s="1"/>
      <c r="ALT318" s="1"/>
      <c r="ALU318" s="1"/>
      <c r="ALV318" s="1"/>
      <c r="ALW318" s="1"/>
      <c r="ALX318" s="1"/>
      <c r="ALY318" s="1"/>
      <c r="ALZ318" s="1"/>
      <c r="AMA318" s="1"/>
      <c r="AMB318" s="1"/>
      <c r="AMC318" s="1"/>
      <c r="AMD318" s="1"/>
      <c r="AME318" s="1"/>
      <c r="AMF318" s="1"/>
      <c r="AMG318" s="1"/>
      <c r="AMH318" s="1"/>
    </row>
    <row r="319" spans="1:1022" s="50" customFormat="1">
      <c r="A319" s="1"/>
      <c r="B319" s="2"/>
      <c r="C319" s="3"/>
      <c r="D319" s="3"/>
      <c r="E319" s="28"/>
      <c r="F319" s="28"/>
      <c r="G319" s="29"/>
      <c r="H319" s="30"/>
      <c r="I319" s="78"/>
      <c r="J319" s="54"/>
      <c r="K319" s="84"/>
      <c r="L319" s="7"/>
      <c r="M319" s="1"/>
      <c r="N319" s="8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  <c r="PO319" s="1"/>
      <c r="PP319" s="1"/>
      <c r="PQ319" s="1"/>
      <c r="PR319" s="1"/>
      <c r="PS319" s="1"/>
      <c r="PT319" s="1"/>
      <c r="PU319" s="1"/>
      <c r="PV319" s="1"/>
      <c r="PW319" s="1"/>
      <c r="PX319" s="1"/>
      <c r="PY319" s="1"/>
      <c r="PZ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  <c r="RF319" s="1"/>
      <c r="RG319" s="1"/>
      <c r="RH319" s="1"/>
      <c r="RI319" s="1"/>
      <c r="RJ319" s="1"/>
      <c r="RK319" s="1"/>
      <c r="RL319" s="1"/>
      <c r="RM319" s="1"/>
      <c r="RN319" s="1"/>
      <c r="RO319" s="1"/>
      <c r="RP319" s="1"/>
      <c r="RQ319" s="1"/>
      <c r="RR319" s="1"/>
      <c r="RS319" s="1"/>
      <c r="RT319" s="1"/>
      <c r="RU319" s="1"/>
      <c r="RV319" s="1"/>
      <c r="RW319" s="1"/>
      <c r="RX319" s="1"/>
      <c r="RY319" s="1"/>
      <c r="RZ319" s="1"/>
      <c r="SA319" s="1"/>
      <c r="SB319" s="1"/>
      <c r="SC319" s="1"/>
      <c r="SD319" s="1"/>
      <c r="SE319" s="1"/>
      <c r="SF319" s="1"/>
      <c r="SG319" s="1"/>
      <c r="SH319" s="1"/>
      <c r="SI319" s="1"/>
      <c r="SJ319" s="1"/>
      <c r="SK319" s="1"/>
      <c r="SL319" s="1"/>
      <c r="SM319" s="1"/>
      <c r="SN319" s="1"/>
      <c r="SO319" s="1"/>
      <c r="SP319" s="1"/>
      <c r="SQ319" s="1"/>
      <c r="SR319" s="1"/>
      <c r="SS319" s="1"/>
      <c r="ST319" s="1"/>
      <c r="SU319" s="1"/>
      <c r="SV319" s="1"/>
      <c r="SW319" s="1"/>
      <c r="SX319" s="1"/>
      <c r="SY319" s="1"/>
      <c r="SZ319" s="1"/>
      <c r="TA319" s="1"/>
      <c r="TB319" s="1"/>
      <c r="TC319" s="1"/>
      <c r="TD319" s="1"/>
      <c r="TE319" s="1"/>
      <c r="TF319" s="1"/>
      <c r="TG319" s="1"/>
      <c r="TH319" s="1"/>
      <c r="TI319" s="1"/>
      <c r="TJ319" s="1"/>
      <c r="TK319" s="1"/>
      <c r="TL319" s="1"/>
      <c r="TM319" s="1"/>
      <c r="TN319" s="1"/>
      <c r="TO319" s="1"/>
      <c r="TP319" s="1"/>
      <c r="TQ319" s="1"/>
      <c r="TR319" s="1"/>
      <c r="TS319" s="1"/>
      <c r="TT319" s="1"/>
      <c r="TU319" s="1"/>
      <c r="TV319" s="1"/>
      <c r="TW319" s="1"/>
      <c r="TX319" s="1"/>
      <c r="TY319" s="1"/>
      <c r="TZ319" s="1"/>
      <c r="UA319" s="1"/>
      <c r="UB319" s="1"/>
      <c r="UC319" s="1"/>
      <c r="UD319" s="1"/>
      <c r="UE319" s="1"/>
      <c r="UF319" s="1"/>
      <c r="UG319" s="1"/>
      <c r="UH319" s="1"/>
      <c r="UI319" s="1"/>
      <c r="UJ319" s="1"/>
      <c r="UK319" s="1"/>
      <c r="UL319" s="1"/>
      <c r="UM319" s="1"/>
      <c r="UN319" s="1"/>
      <c r="UO319" s="1"/>
      <c r="UP319" s="1"/>
      <c r="UQ319" s="1"/>
      <c r="UR319" s="1"/>
      <c r="US319" s="1"/>
      <c r="UT319" s="1"/>
      <c r="UU319" s="1"/>
      <c r="UV319" s="1"/>
      <c r="UW319" s="1"/>
      <c r="UX319" s="1"/>
      <c r="UY319" s="1"/>
      <c r="UZ319" s="1"/>
      <c r="VA319" s="1"/>
      <c r="VB319" s="1"/>
      <c r="VC319" s="1"/>
      <c r="VD319" s="1"/>
      <c r="VE319" s="1"/>
      <c r="VF319" s="1"/>
      <c r="VG319" s="1"/>
      <c r="VH319" s="1"/>
      <c r="VI319" s="1"/>
      <c r="VJ319" s="1"/>
      <c r="VK319" s="1"/>
      <c r="VL319" s="1"/>
      <c r="VM319" s="1"/>
      <c r="VN319" s="1"/>
      <c r="VO319" s="1"/>
      <c r="VP319" s="1"/>
      <c r="VQ319" s="1"/>
      <c r="VR319" s="1"/>
      <c r="VS319" s="1"/>
      <c r="VT319" s="1"/>
      <c r="VU319" s="1"/>
      <c r="VV319" s="1"/>
      <c r="VW319" s="1"/>
      <c r="VX319" s="1"/>
      <c r="VY319" s="1"/>
      <c r="VZ319" s="1"/>
      <c r="WA319" s="1"/>
      <c r="WB319" s="1"/>
      <c r="WC319" s="1"/>
      <c r="WD319" s="1"/>
      <c r="WE319" s="1"/>
      <c r="WF319" s="1"/>
      <c r="WG319" s="1"/>
      <c r="WH319" s="1"/>
      <c r="WI319" s="1"/>
      <c r="WJ319" s="1"/>
      <c r="WK319" s="1"/>
      <c r="WL319" s="1"/>
      <c r="WM319" s="1"/>
      <c r="WN319" s="1"/>
      <c r="WO319" s="1"/>
      <c r="WP319" s="1"/>
      <c r="WQ319" s="1"/>
      <c r="WR319" s="1"/>
      <c r="WS319" s="1"/>
      <c r="WT319" s="1"/>
      <c r="WU319" s="1"/>
      <c r="WV319" s="1"/>
      <c r="WW319" s="1"/>
      <c r="WX319" s="1"/>
      <c r="WY319" s="1"/>
      <c r="WZ319" s="1"/>
      <c r="XA319" s="1"/>
      <c r="XB319" s="1"/>
      <c r="XC319" s="1"/>
      <c r="XD319" s="1"/>
      <c r="XE319" s="1"/>
      <c r="XF319" s="1"/>
      <c r="XG319" s="1"/>
      <c r="XH319" s="1"/>
      <c r="XI319" s="1"/>
      <c r="XJ319" s="1"/>
      <c r="XK319" s="1"/>
      <c r="XL319" s="1"/>
      <c r="XM319" s="1"/>
      <c r="XN319" s="1"/>
      <c r="XO319" s="1"/>
      <c r="XP319" s="1"/>
      <c r="XQ319" s="1"/>
      <c r="XR319" s="1"/>
      <c r="XS319" s="1"/>
      <c r="XT319" s="1"/>
      <c r="XU319" s="1"/>
      <c r="XV319" s="1"/>
      <c r="XW319" s="1"/>
      <c r="XX319" s="1"/>
      <c r="XY319" s="1"/>
      <c r="XZ319" s="1"/>
      <c r="YA319" s="1"/>
      <c r="YB319" s="1"/>
      <c r="YC319" s="1"/>
      <c r="YD319" s="1"/>
      <c r="YE319" s="1"/>
      <c r="YF319" s="1"/>
      <c r="YG319" s="1"/>
      <c r="YH319" s="1"/>
      <c r="YI319" s="1"/>
      <c r="YJ319" s="1"/>
      <c r="YK319" s="1"/>
      <c r="YL319" s="1"/>
      <c r="YM319" s="1"/>
      <c r="YN319" s="1"/>
      <c r="YO319" s="1"/>
      <c r="YP319" s="1"/>
      <c r="YQ319" s="1"/>
      <c r="YR319" s="1"/>
      <c r="YS319" s="1"/>
      <c r="YT319" s="1"/>
      <c r="YU319" s="1"/>
      <c r="YV319" s="1"/>
      <c r="YW319" s="1"/>
      <c r="YX319" s="1"/>
      <c r="YY319" s="1"/>
      <c r="YZ319" s="1"/>
      <c r="ZA319" s="1"/>
      <c r="ZB319" s="1"/>
      <c r="ZC319" s="1"/>
      <c r="ZD319" s="1"/>
      <c r="ZE319" s="1"/>
      <c r="ZF319" s="1"/>
      <c r="ZG319" s="1"/>
      <c r="ZH319" s="1"/>
      <c r="ZI319" s="1"/>
      <c r="ZJ319" s="1"/>
      <c r="ZK319" s="1"/>
      <c r="ZL319" s="1"/>
      <c r="ZM319" s="1"/>
      <c r="ZN319" s="1"/>
      <c r="ZO319" s="1"/>
      <c r="ZP319" s="1"/>
      <c r="ZQ319" s="1"/>
      <c r="ZR319" s="1"/>
      <c r="ZS319" s="1"/>
      <c r="ZT319" s="1"/>
      <c r="ZU319" s="1"/>
      <c r="ZV319" s="1"/>
      <c r="ZW319" s="1"/>
      <c r="ZX319" s="1"/>
      <c r="ZY319" s="1"/>
      <c r="ZZ319" s="1"/>
      <c r="AAA319" s="1"/>
      <c r="AAB319" s="1"/>
      <c r="AAC319" s="1"/>
      <c r="AAD319" s="1"/>
      <c r="AAE319" s="1"/>
      <c r="AAF319" s="1"/>
      <c r="AAG319" s="1"/>
      <c r="AAH319" s="1"/>
      <c r="AAI319" s="1"/>
      <c r="AAJ319" s="1"/>
      <c r="AAK319" s="1"/>
      <c r="AAL319" s="1"/>
      <c r="AAM319" s="1"/>
      <c r="AAN319" s="1"/>
      <c r="AAO319" s="1"/>
      <c r="AAP319" s="1"/>
      <c r="AAQ319" s="1"/>
      <c r="AAR319" s="1"/>
      <c r="AAS319" s="1"/>
      <c r="AAT319" s="1"/>
      <c r="AAU319" s="1"/>
      <c r="AAV319" s="1"/>
      <c r="AAW319" s="1"/>
      <c r="AAX319" s="1"/>
      <c r="AAY319" s="1"/>
      <c r="AAZ319" s="1"/>
      <c r="ABA319" s="1"/>
      <c r="ABB319" s="1"/>
      <c r="ABC319" s="1"/>
      <c r="ABD319" s="1"/>
      <c r="ABE319" s="1"/>
      <c r="ABF319" s="1"/>
      <c r="ABG319" s="1"/>
      <c r="ABH319" s="1"/>
      <c r="ABI319" s="1"/>
      <c r="ABJ319" s="1"/>
      <c r="ABK319" s="1"/>
      <c r="ABL319" s="1"/>
      <c r="ABM319" s="1"/>
      <c r="ABN319" s="1"/>
      <c r="ABO319" s="1"/>
      <c r="ABP319" s="1"/>
      <c r="ABQ319" s="1"/>
      <c r="ABR319" s="1"/>
      <c r="ABS319" s="1"/>
      <c r="ABT319" s="1"/>
      <c r="ABU319" s="1"/>
      <c r="ABV319" s="1"/>
      <c r="ABW319" s="1"/>
      <c r="ABX319" s="1"/>
      <c r="ABY319" s="1"/>
      <c r="ABZ319" s="1"/>
      <c r="ACA319" s="1"/>
      <c r="ACB319" s="1"/>
      <c r="ACC319" s="1"/>
      <c r="ACD319" s="1"/>
      <c r="ACE319" s="1"/>
      <c r="ACF319" s="1"/>
      <c r="ACG319" s="1"/>
      <c r="ACH319" s="1"/>
      <c r="ACI319" s="1"/>
      <c r="ACJ319" s="1"/>
      <c r="ACK319" s="1"/>
      <c r="ACL319" s="1"/>
      <c r="ACM319" s="1"/>
      <c r="ACN319" s="1"/>
      <c r="ACO319" s="1"/>
      <c r="ACP319" s="1"/>
      <c r="ACQ319" s="1"/>
      <c r="ACR319" s="1"/>
      <c r="ACS319" s="1"/>
      <c r="ACT319" s="1"/>
      <c r="ACU319" s="1"/>
      <c r="ACV319" s="1"/>
      <c r="ACW319" s="1"/>
      <c r="ACX319" s="1"/>
      <c r="ACY319" s="1"/>
      <c r="ACZ319" s="1"/>
      <c r="ADA319" s="1"/>
      <c r="ADB319" s="1"/>
      <c r="ADC319" s="1"/>
      <c r="ADD319" s="1"/>
      <c r="ADE319" s="1"/>
      <c r="ADF319" s="1"/>
      <c r="ADG319" s="1"/>
      <c r="ADH319" s="1"/>
      <c r="ADI319" s="1"/>
      <c r="ADJ319" s="1"/>
      <c r="ADK319" s="1"/>
      <c r="ADL319" s="1"/>
      <c r="ADM319" s="1"/>
      <c r="ADN319" s="1"/>
      <c r="ADO319" s="1"/>
      <c r="ADP319" s="1"/>
      <c r="ADQ319" s="1"/>
      <c r="ADR319" s="1"/>
      <c r="ADS319" s="1"/>
      <c r="ADT319" s="1"/>
      <c r="ADU319" s="1"/>
      <c r="ADV319" s="1"/>
      <c r="ADW319" s="1"/>
      <c r="ADX319" s="1"/>
      <c r="ADY319" s="1"/>
      <c r="ADZ319" s="1"/>
      <c r="AEA319" s="1"/>
      <c r="AEB319" s="1"/>
      <c r="AEC319" s="1"/>
      <c r="AED319" s="1"/>
      <c r="AEE319" s="1"/>
      <c r="AEF319" s="1"/>
      <c r="AEG319" s="1"/>
      <c r="AEH319" s="1"/>
      <c r="AEI319" s="1"/>
      <c r="AEJ319" s="1"/>
      <c r="AEK319" s="1"/>
      <c r="AEL319" s="1"/>
      <c r="AEM319" s="1"/>
      <c r="AEN319" s="1"/>
      <c r="AEO319" s="1"/>
      <c r="AEP319" s="1"/>
      <c r="AEQ319" s="1"/>
      <c r="AER319" s="1"/>
      <c r="AES319" s="1"/>
      <c r="AET319" s="1"/>
      <c r="AEU319" s="1"/>
      <c r="AEV319" s="1"/>
      <c r="AEW319" s="1"/>
      <c r="AEX319" s="1"/>
      <c r="AEY319" s="1"/>
      <c r="AEZ319" s="1"/>
      <c r="AFA319" s="1"/>
      <c r="AFB319" s="1"/>
      <c r="AFC319" s="1"/>
      <c r="AFD319" s="1"/>
      <c r="AFE319" s="1"/>
      <c r="AFF319" s="1"/>
      <c r="AFG319" s="1"/>
      <c r="AFH319" s="1"/>
      <c r="AFI319" s="1"/>
      <c r="AFJ319" s="1"/>
      <c r="AFK319" s="1"/>
      <c r="AFL319" s="1"/>
      <c r="AFM319" s="1"/>
      <c r="AFN319" s="1"/>
      <c r="AFO319" s="1"/>
      <c r="AFP319" s="1"/>
      <c r="AFQ319" s="1"/>
      <c r="AFR319" s="1"/>
      <c r="AFS319" s="1"/>
      <c r="AFT319" s="1"/>
      <c r="AFU319" s="1"/>
      <c r="AFV319" s="1"/>
      <c r="AFW319" s="1"/>
      <c r="AFX319" s="1"/>
      <c r="AFY319" s="1"/>
      <c r="AFZ319" s="1"/>
      <c r="AGA319" s="1"/>
      <c r="AGB319" s="1"/>
      <c r="AGC319" s="1"/>
      <c r="AGD319" s="1"/>
      <c r="AGE319" s="1"/>
      <c r="AGF319" s="1"/>
      <c r="AGG319" s="1"/>
      <c r="AGH319" s="1"/>
      <c r="AGI319" s="1"/>
      <c r="AGJ319" s="1"/>
      <c r="AGK319" s="1"/>
      <c r="AGL319" s="1"/>
      <c r="AGM319" s="1"/>
      <c r="AGN319" s="1"/>
      <c r="AGO319" s="1"/>
      <c r="AGP319" s="1"/>
      <c r="AGQ319" s="1"/>
      <c r="AGR319" s="1"/>
      <c r="AGS319" s="1"/>
      <c r="AGT319" s="1"/>
      <c r="AGU319" s="1"/>
      <c r="AGV319" s="1"/>
      <c r="AGW319" s="1"/>
      <c r="AGX319" s="1"/>
      <c r="AGY319" s="1"/>
      <c r="AGZ319" s="1"/>
      <c r="AHA319" s="1"/>
      <c r="AHB319" s="1"/>
      <c r="AHC319" s="1"/>
      <c r="AHD319" s="1"/>
      <c r="AHE319" s="1"/>
      <c r="AHF319" s="1"/>
      <c r="AHG319" s="1"/>
      <c r="AHH319" s="1"/>
      <c r="AHI319" s="1"/>
      <c r="AHJ319" s="1"/>
      <c r="AHK319" s="1"/>
      <c r="AHL319" s="1"/>
      <c r="AHM319" s="1"/>
      <c r="AHN319" s="1"/>
      <c r="AHO319" s="1"/>
      <c r="AHP319" s="1"/>
      <c r="AHQ319" s="1"/>
      <c r="AHR319" s="1"/>
      <c r="AHS319" s="1"/>
      <c r="AHT319" s="1"/>
      <c r="AHU319" s="1"/>
      <c r="AHV319" s="1"/>
      <c r="AHW319" s="1"/>
      <c r="AHX319" s="1"/>
      <c r="AHY319" s="1"/>
      <c r="AHZ319" s="1"/>
      <c r="AIA319" s="1"/>
      <c r="AIB319" s="1"/>
      <c r="AIC319" s="1"/>
      <c r="AID319" s="1"/>
      <c r="AIE319" s="1"/>
      <c r="AIF319" s="1"/>
      <c r="AIG319" s="1"/>
      <c r="AIH319" s="1"/>
      <c r="AII319" s="1"/>
      <c r="AIJ319" s="1"/>
      <c r="AIK319" s="1"/>
      <c r="AIL319" s="1"/>
      <c r="AIM319" s="1"/>
      <c r="AIN319" s="1"/>
      <c r="AIO319" s="1"/>
      <c r="AIP319" s="1"/>
      <c r="AIQ319" s="1"/>
      <c r="AIR319" s="1"/>
      <c r="AIS319" s="1"/>
      <c r="AIT319" s="1"/>
      <c r="AIU319" s="1"/>
      <c r="AIV319" s="1"/>
      <c r="AIW319" s="1"/>
      <c r="AIX319" s="1"/>
      <c r="AIY319" s="1"/>
      <c r="AIZ319" s="1"/>
      <c r="AJA319" s="1"/>
      <c r="AJB319" s="1"/>
      <c r="AJC319" s="1"/>
      <c r="AJD319" s="1"/>
      <c r="AJE319" s="1"/>
      <c r="AJF319" s="1"/>
      <c r="AJG319" s="1"/>
      <c r="AJH319" s="1"/>
      <c r="AJI319" s="1"/>
      <c r="AJJ319" s="1"/>
      <c r="AJK319" s="1"/>
      <c r="AJL319" s="1"/>
      <c r="AJM319" s="1"/>
      <c r="AJN319" s="1"/>
      <c r="AJO319" s="1"/>
      <c r="AJP319" s="1"/>
      <c r="AJQ319" s="1"/>
      <c r="AJR319" s="1"/>
      <c r="AJS319" s="1"/>
      <c r="AJT319" s="1"/>
      <c r="AJU319" s="1"/>
      <c r="AJV319" s="1"/>
      <c r="AJW319" s="1"/>
      <c r="AJX319" s="1"/>
      <c r="AJY319" s="1"/>
      <c r="AJZ319" s="1"/>
      <c r="AKA319" s="1"/>
      <c r="AKB319" s="1"/>
      <c r="AKC319" s="1"/>
      <c r="AKD319" s="1"/>
      <c r="AKE319" s="1"/>
      <c r="AKF319" s="1"/>
      <c r="AKG319" s="1"/>
      <c r="AKH319" s="1"/>
      <c r="AKI319" s="1"/>
      <c r="AKJ319" s="1"/>
      <c r="AKK319" s="1"/>
      <c r="AKL319" s="1"/>
      <c r="AKM319" s="1"/>
      <c r="AKN319" s="1"/>
      <c r="AKO319" s="1"/>
      <c r="AKP319" s="1"/>
      <c r="AKQ319" s="1"/>
      <c r="AKR319" s="1"/>
      <c r="AKS319" s="1"/>
      <c r="AKT319" s="1"/>
      <c r="AKU319" s="1"/>
      <c r="AKV319" s="1"/>
      <c r="AKW319" s="1"/>
      <c r="AKX319" s="1"/>
      <c r="AKY319" s="1"/>
      <c r="AKZ319" s="1"/>
      <c r="ALA319" s="1"/>
      <c r="ALB319" s="1"/>
      <c r="ALC319" s="1"/>
      <c r="ALD319" s="1"/>
      <c r="ALE319" s="1"/>
      <c r="ALF319" s="1"/>
      <c r="ALG319" s="1"/>
      <c r="ALH319" s="1"/>
      <c r="ALI319" s="1"/>
      <c r="ALJ319" s="1"/>
      <c r="ALK319" s="1"/>
      <c r="ALL319" s="1"/>
      <c r="ALM319" s="1"/>
      <c r="ALN319" s="1"/>
      <c r="ALO319" s="1"/>
      <c r="ALP319" s="1"/>
      <c r="ALQ319" s="1"/>
      <c r="ALR319" s="1"/>
      <c r="ALS319" s="1"/>
      <c r="ALT319" s="1"/>
      <c r="ALU319" s="1"/>
      <c r="ALV319" s="1"/>
      <c r="ALW319" s="1"/>
      <c r="ALX319" s="1"/>
      <c r="ALY319" s="1"/>
      <c r="ALZ319" s="1"/>
      <c r="AMA319" s="1"/>
      <c r="AMB319" s="1"/>
      <c r="AMC319" s="1"/>
      <c r="AMD319" s="1"/>
      <c r="AME319" s="1"/>
      <c r="AMF319" s="1"/>
      <c r="AMG319" s="1"/>
      <c r="AMH319" s="1"/>
    </row>
    <row r="320" spans="1:1022" s="50" customFormat="1">
      <c r="A320" s="1"/>
      <c r="B320" s="2"/>
      <c r="C320" s="3"/>
      <c r="D320" s="3"/>
      <c r="E320" s="1"/>
      <c r="F320" s="1"/>
      <c r="G320" s="4"/>
      <c r="H320" s="5"/>
      <c r="I320" s="79"/>
      <c r="J320" s="53"/>
      <c r="K320" s="84"/>
      <c r="L320" s="7"/>
      <c r="M320" s="1"/>
      <c r="N320" s="8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  <c r="MR320" s="1"/>
      <c r="MS320" s="1"/>
      <c r="MT320" s="1"/>
      <c r="MU320" s="1"/>
      <c r="MV320" s="1"/>
      <c r="MW320" s="1"/>
      <c r="MX320" s="1"/>
      <c r="MY320" s="1"/>
      <c r="MZ320" s="1"/>
      <c r="NA320" s="1"/>
      <c r="NB320" s="1"/>
      <c r="NC320" s="1"/>
      <c r="ND320" s="1"/>
      <c r="NE320" s="1"/>
      <c r="NF320" s="1"/>
      <c r="NG320" s="1"/>
      <c r="NH320" s="1"/>
      <c r="NI320" s="1"/>
      <c r="NJ320" s="1"/>
      <c r="NK320" s="1"/>
      <c r="NL320" s="1"/>
      <c r="NM320" s="1"/>
      <c r="NN320" s="1"/>
      <c r="NO320" s="1"/>
      <c r="NP320" s="1"/>
      <c r="NQ320" s="1"/>
      <c r="NR320" s="1"/>
      <c r="NS320" s="1"/>
      <c r="NT320" s="1"/>
      <c r="NU320" s="1"/>
      <c r="NV320" s="1"/>
      <c r="NW320" s="1"/>
      <c r="NX320" s="1"/>
      <c r="NY320" s="1"/>
      <c r="NZ320" s="1"/>
      <c r="OA320" s="1"/>
      <c r="OB320" s="1"/>
      <c r="OC320" s="1"/>
      <c r="OD320" s="1"/>
      <c r="OE320" s="1"/>
      <c r="OF320" s="1"/>
      <c r="OG320" s="1"/>
      <c r="OH320" s="1"/>
      <c r="OI320" s="1"/>
      <c r="OJ320" s="1"/>
      <c r="OK320" s="1"/>
      <c r="OL320" s="1"/>
      <c r="OM320" s="1"/>
      <c r="ON320" s="1"/>
      <c r="OO320" s="1"/>
      <c r="OP320" s="1"/>
      <c r="OQ320" s="1"/>
      <c r="OR320" s="1"/>
      <c r="OS320" s="1"/>
      <c r="OT320" s="1"/>
      <c r="OU320" s="1"/>
      <c r="OV320" s="1"/>
      <c r="OW320" s="1"/>
      <c r="OX320" s="1"/>
      <c r="OY320" s="1"/>
      <c r="OZ320" s="1"/>
      <c r="PA320" s="1"/>
      <c r="PB320" s="1"/>
      <c r="PC320" s="1"/>
      <c r="PD320" s="1"/>
      <c r="PE320" s="1"/>
      <c r="PF320" s="1"/>
      <c r="PG320" s="1"/>
      <c r="PH320" s="1"/>
      <c r="PI320" s="1"/>
      <c r="PJ320" s="1"/>
      <c r="PK320" s="1"/>
      <c r="PL320" s="1"/>
      <c r="PM320" s="1"/>
      <c r="PN320" s="1"/>
      <c r="PO320" s="1"/>
      <c r="PP320" s="1"/>
      <c r="PQ320" s="1"/>
      <c r="PR320" s="1"/>
      <c r="PS320" s="1"/>
      <c r="PT320" s="1"/>
      <c r="PU320" s="1"/>
      <c r="PV320" s="1"/>
      <c r="PW320" s="1"/>
      <c r="PX320" s="1"/>
      <c r="PY320" s="1"/>
      <c r="PZ320" s="1"/>
      <c r="QA320" s="1"/>
      <c r="QB320" s="1"/>
      <c r="QC320" s="1"/>
      <c r="QD320" s="1"/>
      <c r="QE320" s="1"/>
      <c r="QF320" s="1"/>
      <c r="QG320" s="1"/>
      <c r="QH320" s="1"/>
      <c r="QI320" s="1"/>
      <c r="QJ320" s="1"/>
      <c r="QK320" s="1"/>
      <c r="QL320" s="1"/>
      <c r="QM320" s="1"/>
      <c r="QN320" s="1"/>
      <c r="QO320" s="1"/>
      <c r="QP320" s="1"/>
      <c r="QQ320" s="1"/>
      <c r="QR320" s="1"/>
      <c r="QS320" s="1"/>
      <c r="QT320" s="1"/>
      <c r="QU320" s="1"/>
      <c r="QV320" s="1"/>
      <c r="QW320" s="1"/>
      <c r="QX320" s="1"/>
      <c r="QY320" s="1"/>
      <c r="QZ320" s="1"/>
      <c r="RA320" s="1"/>
      <c r="RB320" s="1"/>
      <c r="RC320" s="1"/>
      <c r="RD320" s="1"/>
      <c r="RE320" s="1"/>
      <c r="RF320" s="1"/>
      <c r="RG320" s="1"/>
      <c r="RH320" s="1"/>
      <c r="RI320" s="1"/>
      <c r="RJ320" s="1"/>
      <c r="RK320" s="1"/>
      <c r="RL320" s="1"/>
      <c r="RM320" s="1"/>
      <c r="RN320" s="1"/>
      <c r="RO320" s="1"/>
      <c r="RP320" s="1"/>
      <c r="RQ320" s="1"/>
      <c r="RR320" s="1"/>
      <c r="RS320" s="1"/>
      <c r="RT320" s="1"/>
      <c r="RU320" s="1"/>
      <c r="RV320" s="1"/>
      <c r="RW320" s="1"/>
      <c r="RX320" s="1"/>
      <c r="RY320" s="1"/>
      <c r="RZ320" s="1"/>
      <c r="SA320" s="1"/>
      <c r="SB320" s="1"/>
      <c r="SC320" s="1"/>
      <c r="SD320" s="1"/>
      <c r="SE320" s="1"/>
      <c r="SF320" s="1"/>
      <c r="SG320" s="1"/>
      <c r="SH320" s="1"/>
      <c r="SI320" s="1"/>
      <c r="SJ320" s="1"/>
      <c r="SK320" s="1"/>
      <c r="SL320" s="1"/>
      <c r="SM320" s="1"/>
      <c r="SN320" s="1"/>
      <c r="SO320" s="1"/>
      <c r="SP320" s="1"/>
      <c r="SQ320" s="1"/>
      <c r="SR320" s="1"/>
      <c r="SS320" s="1"/>
      <c r="ST320" s="1"/>
      <c r="SU320" s="1"/>
      <c r="SV320" s="1"/>
      <c r="SW320" s="1"/>
      <c r="SX320" s="1"/>
      <c r="SY320" s="1"/>
      <c r="SZ320" s="1"/>
      <c r="TA320" s="1"/>
      <c r="TB320" s="1"/>
      <c r="TC320" s="1"/>
      <c r="TD320" s="1"/>
      <c r="TE320" s="1"/>
      <c r="TF320" s="1"/>
      <c r="TG320" s="1"/>
      <c r="TH320" s="1"/>
      <c r="TI320" s="1"/>
      <c r="TJ320" s="1"/>
      <c r="TK320" s="1"/>
      <c r="TL320" s="1"/>
      <c r="TM320" s="1"/>
      <c r="TN320" s="1"/>
      <c r="TO320" s="1"/>
      <c r="TP320" s="1"/>
      <c r="TQ320" s="1"/>
      <c r="TR320" s="1"/>
      <c r="TS320" s="1"/>
      <c r="TT320" s="1"/>
      <c r="TU320" s="1"/>
      <c r="TV320" s="1"/>
      <c r="TW320" s="1"/>
      <c r="TX320" s="1"/>
      <c r="TY320" s="1"/>
      <c r="TZ320" s="1"/>
      <c r="UA320" s="1"/>
      <c r="UB320" s="1"/>
      <c r="UC320" s="1"/>
      <c r="UD320" s="1"/>
      <c r="UE320" s="1"/>
      <c r="UF320" s="1"/>
      <c r="UG320" s="1"/>
      <c r="UH320" s="1"/>
      <c r="UI320" s="1"/>
      <c r="UJ320" s="1"/>
      <c r="UK320" s="1"/>
      <c r="UL320" s="1"/>
      <c r="UM320" s="1"/>
      <c r="UN320" s="1"/>
      <c r="UO320" s="1"/>
      <c r="UP320" s="1"/>
      <c r="UQ320" s="1"/>
      <c r="UR320" s="1"/>
      <c r="US320" s="1"/>
      <c r="UT320" s="1"/>
      <c r="UU320" s="1"/>
      <c r="UV320" s="1"/>
      <c r="UW320" s="1"/>
      <c r="UX320" s="1"/>
      <c r="UY320" s="1"/>
      <c r="UZ320" s="1"/>
      <c r="VA320" s="1"/>
      <c r="VB320" s="1"/>
      <c r="VC320" s="1"/>
      <c r="VD320" s="1"/>
      <c r="VE320" s="1"/>
      <c r="VF320" s="1"/>
      <c r="VG320" s="1"/>
      <c r="VH320" s="1"/>
      <c r="VI320" s="1"/>
      <c r="VJ320" s="1"/>
      <c r="VK320" s="1"/>
      <c r="VL320" s="1"/>
      <c r="VM320" s="1"/>
      <c r="VN320" s="1"/>
      <c r="VO320" s="1"/>
      <c r="VP320" s="1"/>
      <c r="VQ320" s="1"/>
      <c r="VR320" s="1"/>
      <c r="VS320" s="1"/>
      <c r="VT320" s="1"/>
      <c r="VU320" s="1"/>
      <c r="VV320" s="1"/>
      <c r="VW320" s="1"/>
      <c r="VX320" s="1"/>
      <c r="VY320" s="1"/>
      <c r="VZ320" s="1"/>
      <c r="WA320" s="1"/>
      <c r="WB320" s="1"/>
      <c r="WC320" s="1"/>
      <c r="WD320" s="1"/>
      <c r="WE320" s="1"/>
      <c r="WF320" s="1"/>
      <c r="WG320" s="1"/>
      <c r="WH320" s="1"/>
      <c r="WI320" s="1"/>
      <c r="WJ320" s="1"/>
      <c r="WK320" s="1"/>
      <c r="WL320" s="1"/>
      <c r="WM320" s="1"/>
      <c r="WN320" s="1"/>
      <c r="WO320" s="1"/>
      <c r="WP320" s="1"/>
      <c r="WQ320" s="1"/>
      <c r="WR320" s="1"/>
      <c r="WS320" s="1"/>
      <c r="WT320" s="1"/>
      <c r="WU320" s="1"/>
      <c r="WV320" s="1"/>
      <c r="WW320" s="1"/>
      <c r="WX320" s="1"/>
      <c r="WY320" s="1"/>
      <c r="WZ320" s="1"/>
      <c r="XA320" s="1"/>
      <c r="XB320" s="1"/>
      <c r="XC320" s="1"/>
      <c r="XD320" s="1"/>
      <c r="XE320" s="1"/>
      <c r="XF320" s="1"/>
      <c r="XG320" s="1"/>
      <c r="XH320" s="1"/>
      <c r="XI320" s="1"/>
      <c r="XJ320" s="1"/>
      <c r="XK320" s="1"/>
      <c r="XL320" s="1"/>
      <c r="XM320" s="1"/>
      <c r="XN320" s="1"/>
      <c r="XO320" s="1"/>
      <c r="XP320" s="1"/>
      <c r="XQ320" s="1"/>
      <c r="XR320" s="1"/>
      <c r="XS320" s="1"/>
      <c r="XT320" s="1"/>
      <c r="XU320" s="1"/>
      <c r="XV320" s="1"/>
      <c r="XW320" s="1"/>
      <c r="XX320" s="1"/>
      <c r="XY320" s="1"/>
      <c r="XZ320" s="1"/>
      <c r="YA320" s="1"/>
      <c r="YB320" s="1"/>
      <c r="YC320" s="1"/>
      <c r="YD320" s="1"/>
      <c r="YE320" s="1"/>
      <c r="YF320" s="1"/>
      <c r="YG320" s="1"/>
      <c r="YH320" s="1"/>
      <c r="YI320" s="1"/>
      <c r="YJ320" s="1"/>
      <c r="YK320" s="1"/>
      <c r="YL320" s="1"/>
      <c r="YM320" s="1"/>
      <c r="YN320" s="1"/>
      <c r="YO320" s="1"/>
      <c r="YP320" s="1"/>
      <c r="YQ320" s="1"/>
      <c r="YR320" s="1"/>
      <c r="YS320" s="1"/>
      <c r="YT320" s="1"/>
      <c r="YU320" s="1"/>
      <c r="YV320" s="1"/>
      <c r="YW320" s="1"/>
      <c r="YX320" s="1"/>
      <c r="YY320" s="1"/>
      <c r="YZ320" s="1"/>
      <c r="ZA320" s="1"/>
      <c r="ZB320" s="1"/>
      <c r="ZC320" s="1"/>
      <c r="ZD320" s="1"/>
      <c r="ZE320" s="1"/>
      <c r="ZF320" s="1"/>
      <c r="ZG320" s="1"/>
      <c r="ZH320" s="1"/>
      <c r="ZI320" s="1"/>
      <c r="ZJ320" s="1"/>
      <c r="ZK320" s="1"/>
      <c r="ZL320" s="1"/>
      <c r="ZM320" s="1"/>
      <c r="ZN320" s="1"/>
      <c r="ZO320" s="1"/>
      <c r="ZP320" s="1"/>
      <c r="ZQ320" s="1"/>
      <c r="ZR320" s="1"/>
      <c r="ZS320" s="1"/>
      <c r="ZT320" s="1"/>
      <c r="ZU320" s="1"/>
      <c r="ZV320" s="1"/>
      <c r="ZW320" s="1"/>
      <c r="ZX320" s="1"/>
      <c r="ZY320" s="1"/>
      <c r="ZZ320" s="1"/>
      <c r="AAA320" s="1"/>
      <c r="AAB320" s="1"/>
      <c r="AAC320" s="1"/>
      <c r="AAD320" s="1"/>
      <c r="AAE320" s="1"/>
      <c r="AAF320" s="1"/>
      <c r="AAG320" s="1"/>
      <c r="AAH320" s="1"/>
      <c r="AAI320" s="1"/>
      <c r="AAJ320" s="1"/>
      <c r="AAK320" s="1"/>
      <c r="AAL320" s="1"/>
      <c r="AAM320" s="1"/>
      <c r="AAN320" s="1"/>
      <c r="AAO320" s="1"/>
      <c r="AAP320" s="1"/>
      <c r="AAQ320" s="1"/>
      <c r="AAR320" s="1"/>
      <c r="AAS320" s="1"/>
      <c r="AAT320" s="1"/>
      <c r="AAU320" s="1"/>
      <c r="AAV320" s="1"/>
      <c r="AAW320" s="1"/>
      <c r="AAX320" s="1"/>
      <c r="AAY320" s="1"/>
      <c r="AAZ320" s="1"/>
      <c r="ABA320" s="1"/>
      <c r="ABB320" s="1"/>
      <c r="ABC320" s="1"/>
      <c r="ABD320" s="1"/>
      <c r="ABE320" s="1"/>
      <c r="ABF320" s="1"/>
      <c r="ABG320" s="1"/>
      <c r="ABH320" s="1"/>
      <c r="ABI320" s="1"/>
      <c r="ABJ320" s="1"/>
      <c r="ABK320" s="1"/>
      <c r="ABL320" s="1"/>
      <c r="ABM320" s="1"/>
      <c r="ABN320" s="1"/>
      <c r="ABO320" s="1"/>
      <c r="ABP320" s="1"/>
      <c r="ABQ320" s="1"/>
      <c r="ABR320" s="1"/>
      <c r="ABS320" s="1"/>
      <c r="ABT320" s="1"/>
      <c r="ABU320" s="1"/>
      <c r="ABV320" s="1"/>
      <c r="ABW320" s="1"/>
      <c r="ABX320" s="1"/>
      <c r="ABY320" s="1"/>
      <c r="ABZ320" s="1"/>
      <c r="ACA320" s="1"/>
      <c r="ACB320" s="1"/>
      <c r="ACC320" s="1"/>
      <c r="ACD320" s="1"/>
      <c r="ACE320" s="1"/>
      <c r="ACF320" s="1"/>
      <c r="ACG320" s="1"/>
      <c r="ACH320" s="1"/>
      <c r="ACI320" s="1"/>
      <c r="ACJ320" s="1"/>
      <c r="ACK320" s="1"/>
      <c r="ACL320" s="1"/>
      <c r="ACM320" s="1"/>
      <c r="ACN320" s="1"/>
      <c r="ACO320" s="1"/>
      <c r="ACP320" s="1"/>
      <c r="ACQ320" s="1"/>
      <c r="ACR320" s="1"/>
      <c r="ACS320" s="1"/>
      <c r="ACT320" s="1"/>
      <c r="ACU320" s="1"/>
      <c r="ACV320" s="1"/>
      <c r="ACW320" s="1"/>
      <c r="ACX320" s="1"/>
      <c r="ACY320" s="1"/>
      <c r="ACZ320" s="1"/>
      <c r="ADA320" s="1"/>
      <c r="ADB320" s="1"/>
      <c r="ADC320" s="1"/>
      <c r="ADD320" s="1"/>
      <c r="ADE320" s="1"/>
      <c r="ADF320" s="1"/>
      <c r="ADG320" s="1"/>
      <c r="ADH320" s="1"/>
      <c r="ADI320" s="1"/>
      <c r="ADJ320" s="1"/>
      <c r="ADK320" s="1"/>
      <c r="ADL320" s="1"/>
      <c r="ADM320" s="1"/>
      <c r="ADN320" s="1"/>
      <c r="ADO320" s="1"/>
      <c r="ADP320" s="1"/>
      <c r="ADQ320" s="1"/>
      <c r="ADR320" s="1"/>
      <c r="ADS320" s="1"/>
      <c r="ADT320" s="1"/>
      <c r="ADU320" s="1"/>
      <c r="ADV320" s="1"/>
      <c r="ADW320" s="1"/>
      <c r="ADX320" s="1"/>
      <c r="ADY320" s="1"/>
      <c r="ADZ320" s="1"/>
      <c r="AEA320" s="1"/>
      <c r="AEB320" s="1"/>
      <c r="AEC320" s="1"/>
      <c r="AED320" s="1"/>
      <c r="AEE320" s="1"/>
      <c r="AEF320" s="1"/>
      <c r="AEG320" s="1"/>
      <c r="AEH320" s="1"/>
      <c r="AEI320" s="1"/>
      <c r="AEJ320" s="1"/>
      <c r="AEK320" s="1"/>
      <c r="AEL320" s="1"/>
      <c r="AEM320" s="1"/>
      <c r="AEN320" s="1"/>
      <c r="AEO320" s="1"/>
      <c r="AEP320" s="1"/>
      <c r="AEQ320" s="1"/>
      <c r="AER320" s="1"/>
      <c r="AES320" s="1"/>
      <c r="AET320" s="1"/>
      <c r="AEU320" s="1"/>
      <c r="AEV320" s="1"/>
      <c r="AEW320" s="1"/>
      <c r="AEX320" s="1"/>
      <c r="AEY320" s="1"/>
      <c r="AEZ320" s="1"/>
      <c r="AFA320" s="1"/>
      <c r="AFB320" s="1"/>
      <c r="AFC320" s="1"/>
      <c r="AFD320" s="1"/>
      <c r="AFE320" s="1"/>
      <c r="AFF320" s="1"/>
      <c r="AFG320" s="1"/>
      <c r="AFH320" s="1"/>
      <c r="AFI320" s="1"/>
      <c r="AFJ320" s="1"/>
      <c r="AFK320" s="1"/>
      <c r="AFL320" s="1"/>
      <c r="AFM320" s="1"/>
      <c r="AFN320" s="1"/>
      <c r="AFO320" s="1"/>
      <c r="AFP320" s="1"/>
      <c r="AFQ320" s="1"/>
      <c r="AFR320" s="1"/>
      <c r="AFS320" s="1"/>
      <c r="AFT320" s="1"/>
      <c r="AFU320" s="1"/>
      <c r="AFV320" s="1"/>
      <c r="AFW320" s="1"/>
      <c r="AFX320" s="1"/>
      <c r="AFY320" s="1"/>
      <c r="AFZ320" s="1"/>
      <c r="AGA320" s="1"/>
      <c r="AGB320" s="1"/>
      <c r="AGC320" s="1"/>
      <c r="AGD320" s="1"/>
      <c r="AGE320" s="1"/>
      <c r="AGF320" s="1"/>
      <c r="AGG320" s="1"/>
      <c r="AGH320" s="1"/>
      <c r="AGI320" s="1"/>
      <c r="AGJ320" s="1"/>
      <c r="AGK320" s="1"/>
      <c r="AGL320" s="1"/>
      <c r="AGM320" s="1"/>
      <c r="AGN320" s="1"/>
      <c r="AGO320" s="1"/>
      <c r="AGP320" s="1"/>
      <c r="AGQ320" s="1"/>
      <c r="AGR320" s="1"/>
      <c r="AGS320" s="1"/>
      <c r="AGT320" s="1"/>
      <c r="AGU320" s="1"/>
      <c r="AGV320" s="1"/>
      <c r="AGW320" s="1"/>
      <c r="AGX320" s="1"/>
      <c r="AGY320" s="1"/>
      <c r="AGZ320" s="1"/>
      <c r="AHA320" s="1"/>
      <c r="AHB320" s="1"/>
      <c r="AHC320" s="1"/>
      <c r="AHD320" s="1"/>
      <c r="AHE320" s="1"/>
      <c r="AHF320" s="1"/>
      <c r="AHG320" s="1"/>
      <c r="AHH320" s="1"/>
      <c r="AHI320" s="1"/>
      <c r="AHJ320" s="1"/>
      <c r="AHK320" s="1"/>
      <c r="AHL320" s="1"/>
      <c r="AHM320" s="1"/>
      <c r="AHN320" s="1"/>
      <c r="AHO320" s="1"/>
      <c r="AHP320" s="1"/>
      <c r="AHQ320" s="1"/>
      <c r="AHR320" s="1"/>
      <c r="AHS320" s="1"/>
      <c r="AHT320" s="1"/>
      <c r="AHU320" s="1"/>
      <c r="AHV320" s="1"/>
      <c r="AHW320" s="1"/>
      <c r="AHX320" s="1"/>
      <c r="AHY320" s="1"/>
      <c r="AHZ320" s="1"/>
      <c r="AIA320" s="1"/>
      <c r="AIB320" s="1"/>
      <c r="AIC320" s="1"/>
      <c r="AID320" s="1"/>
      <c r="AIE320" s="1"/>
      <c r="AIF320" s="1"/>
      <c r="AIG320" s="1"/>
      <c r="AIH320" s="1"/>
      <c r="AII320" s="1"/>
      <c r="AIJ320" s="1"/>
      <c r="AIK320" s="1"/>
      <c r="AIL320" s="1"/>
      <c r="AIM320" s="1"/>
      <c r="AIN320" s="1"/>
      <c r="AIO320" s="1"/>
      <c r="AIP320" s="1"/>
      <c r="AIQ320" s="1"/>
      <c r="AIR320" s="1"/>
      <c r="AIS320" s="1"/>
      <c r="AIT320" s="1"/>
      <c r="AIU320" s="1"/>
      <c r="AIV320" s="1"/>
      <c r="AIW320" s="1"/>
      <c r="AIX320" s="1"/>
      <c r="AIY320" s="1"/>
      <c r="AIZ320" s="1"/>
      <c r="AJA320" s="1"/>
      <c r="AJB320" s="1"/>
      <c r="AJC320" s="1"/>
      <c r="AJD320" s="1"/>
      <c r="AJE320" s="1"/>
      <c r="AJF320" s="1"/>
      <c r="AJG320" s="1"/>
      <c r="AJH320" s="1"/>
      <c r="AJI320" s="1"/>
      <c r="AJJ320" s="1"/>
      <c r="AJK320" s="1"/>
      <c r="AJL320" s="1"/>
      <c r="AJM320" s="1"/>
      <c r="AJN320" s="1"/>
      <c r="AJO320" s="1"/>
      <c r="AJP320" s="1"/>
      <c r="AJQ320" s="1"/>
      <c r="AJR320" s="1"/>
      <c r="AJS320" s="1"/>
      <c r="AJT320" s="1"/>
      <c r="AJU320" s="1"/>
      <c r="AJV320" s="1"/>
      <c r="AJW320" s="1"/>
      <c r="AJX320" s="1"/>
      <c r="AJY320" s="1"/>
      <c r="AJZ320" s="1"/>
      <c r="AKA320" s="1"/>
      <c r="AKB320" s="1"/>
      <c r="AKC320" s="1"/>
      <c r="AKD320" s="1"/>
      <c r="AKE320" s="1"/>
      <c r="AKF320" s="1"/>
      <c r="AKG320" s="1"/>
      <c r="AKH320" s="1"/>
      <c r="AKI320" s="1"/>
      <c r="AKJ320" s="1"/>
      <c r="AKK320" s="1"/>
      <c r="AKL320" s="1"/>
      <c r="AKM320" s="1"/>
      <c r="AKN320" s="1"/>
      <c r="AKO320" s="1"/>
      <c r="AKP320" s="1"/>
      <c r="AKQ320" s="1"/>
      <c r="AKR320" s="1"/>
      <c r="AKS320" s="1"/>
      <c r="AKT320" s="1"/>
      <c r="AKU320" s="1"/>
      <c r="AKV320" s="1"/>
      <c r="AKW320" s="1"/>
      <c r="AKX320" s="1"/>
      <c r="AKY320" s="1"/>
      <c r="AKZ320" s="1"/>
      <c r="ALA320" s="1"/>
      <c r="ALB320" s="1"/>
      <c r="ALC320" s="1"/>
      <c r="ALD320" s="1"/>
      <c r="ALE320" s="1"/>
      <c r="ALF320" s="1"/>
      <c r="ALG320" s="1"/>
      <c r="ALH320" s="1"/>
      <c r="ALI320" s="1"/>
      <c r="ALJ320" s="1"/>
      <c r="ALK320" s="1"/>
      <c r="ALL320" s="1"/>
      <c r="ALM320" s="1"/>
      <c r="ALN320" s="1"/>
      <c r="ALO320" s="1"/>
      <c r="ALP320" s="1"/>
      <c r="ALQ320" s="1"/>
      <c r="ALR320" s="1"/>
      <c r="ALS320" s="1"/>
      <c r="ALT320" s="1"/>
      <c r="ALU320" s="1"/>
      <c r="ALV320" s="1"/>
      <c r="ALW320" s="1"/>
      <c r="ALX320" s="1"/>
      <c r="ALY320" s="1"/>
      <c r="ALZ320" s="1"/>
      <c r="AMA320" s="1"/>
      <c r="AMB320" s="1"/>
      <c r="AMC320" s="1"/>
      <c r="AMD320" s="1"/>
      <c r="AME320" s="1"/>
      <c r="AMF320" s="1"/>
      <c r="AMG320" s="1"/>
      <c r="AMH320" s="1"/>
    </row>
    <row r="321" spans="1:1022" s="50" customFormat="1">
      <c r="A321" s="1"/>
      <c r="B321" s="2"/>
      <c r="C321" s="3"/>
      <c r="D321" s="3"/>
      <c r="E321" s="1"/>
      <c r="F321" s="1"/>
      <c r="G321" s="4"/>
      <c r="H321" s="5"/>
      <c r="I321" s="79"/>
      <c r="J321" s="53"/>
      <c r="K321" s="84"/>
      <c r="L321" s="7"/>
      <c r="M321" s="1"/>
      <c r="N321" s="8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  <c r="MR321" s="1"/>
      <c r="MS321" s="1"/>
      <c r="MT321" s="1"/>
      <c r="MU321" s="1"/>
      <c r="MV321" s="1"/>
      <c r="MW321" s="1"/>
      <c r="MX321" s="1"/>
      <c r="MY321" s="1"/>
      <c r="MZ321" s="1"/>
      <c r="NA321" s="1"/>
      <c r="NB321" s="1"/>
      <c r="NC321" s="1"/>
      <c r="ND321" s="1"/>
      <c r="NE321" s="1"/>
      <c r="NF321" s="1"/>
      <c r="NG321" s="1"/>
      <c r="NH321" s="1"/>
      <c r="NI321" s="1"/>
      <c r="NJ321" s="1"/>
      <c r="NK321" s="1"/>
      <c r="NL321" s="1"/>
      <c r="NM321" s="1"/>
      <c r="NN321" s="1"/>
      <c r="NO321" s="1"/>
      <c r="NP321" s="1"/>
      <c r="NQ321" s="1"/>
      <c r="NR321" s="1"/>
      <c r="NS321" s="1"/>
      <c r="NT321" s="1"/>
      <c r="NU321" s="1"/>
      <c r="NV321" s="1"/>
      <c r="NW321" s="1"/>
      <c r="NX321" s="1"/>
      <c r="NY321" s="1"/>
      <c r="NZ321" s="1"/>
      <c r="OA321" s="1"/>
      <c r="OB321" s="1"/>
      <c r="OC321" s="1"/>
      <c r="OD321" s="1"/>
      <c r="OE321" s="1"/>
      <c r="OF321" s="1"/>
      <c r="OG321" s="1"/>
      <c r="OH321" s="1"/>
      <c r="OI321" s="1"/>
      <c r="OJ321" s="1"/>
      <c r="OK321" s="1"/>
      <c r="OL321" s="1"/>
      <c r="OM321" s="1"/>
      <c r="ON321" s="1"/>
      <c r="OO321" s="1"/>
      <c r="OP321" s="1"/>
      <c r="OQ321" s="1"/>
      <c r="OR321" s="1"/>
      <c r="OS321" s="1"/>
      <c r="OT321" s="1"/>
      <c r="OU321" s="1"/>
      <c r="OV321" s="1"/>
      <c r="OW321" s="1"/>
      <c r="OX321" s="1"/>
      <c r="OY321" s="1"/>
      <c r="OZ321" s="1"/>
      <c r="PA321" s="1"/>
      <c r="PB321" s="1"/>
      <c r="PC321" s="1"/>
      <c r="PD321" s="1"/>
      <c r="PE321" s="1"/>
      <c r="PF321" s="1"/>
      <c r="PG321" s="1"/>
      <c r="PH321" s="1"/>
      <c r="PI321" s="1"/>
      <c r="PJ321" s="1"/>
      <c r="PK321" s="1"/>
      <c r="PL321" s="1"/>
      <c r="PM321" s="1"/>
      <c r="PN321" s="1"/>
      <c r="PO321" s="1"/>
      <c r="PP321" s="1"/>
      <c r="PQ321" s="1"/>
      <c r="PR321" s="1"/>
      <c r="PS321" s="1"/>
      <c r="PT321" s="1"/>
      <c r="PU321" s="1"/>
      <c r="PV321" s="1"/>
      <c r="PW321" s="1"/>
      <c r="PX321" s="1"/>
      <c r="PY321" s="1"/>
      <c r="PZ321" s="1"/>
      <c r="QA321" s="1"/>
      <c r="QB321" s="1"/>
      <c r="QC321" s="1"/>
      <c r="QD321" s="1"/>
      <c r="QE321" s="1"/>
      <c r="QF321" s="1"/>
      <c r="QG321" s="1"/>
      <c r="QH321" s="1"/>
      <c r="QI321" s="1"/>
      <c r="QJ321" s="1"/>
      <c r="QK321" s="1"/>
      <c r="QL321" s="1"/>
      <c r="QM321" s="1"/>
      <c r="QN321" s="1"/>
      <c r="QO321" s="1"/>
      <c r="QP321" s="1"/>
      <c r="QQ321" s="1"/>
      <c r="QR321" s="1"/>
      <c r="QS321" s="1"/>
      <c r="QT321" s="1"/>
      <c r="QU321" s="1"/>
      <c r="QV321" s="1"/>
      <c r="QW321" s="1"/>
      <c r="QX321" s="1"/>
      <c r="QY321" s="1"/>
      <c r="QZ321" s="1"/>
      <c r="RA321" s="1"/>
      <c r="RB321" s="1"/>
      <c r="RC321" s="1"/>
      <c r="RD321" s="1"/>
      <c r="RE321" s="1"/>
      <c r="RF321" s="1"/>
      <c r="RG321" s="1"/>
      <c r="RH321" s="1"/>
      <c r="RI321" s="1"/>
      <c r="RJ321" s="1"/>
      <c r="RK321" s="1"/>
      <c r="RL321" s="1"/>
      <c r="RM321" s="1"/>
      <c r="RN321" s="1"/>
      <c r="RO321" s="1"/>
      <c r="RP321" s="1"/>
      <c r="RQ321" s="1"/>
      <c r="RR321" s="1"/>
      <c r="RS321" s="1"/>
      <c r="RT321" s="1"/>
      <c r="RU321" s="1"/>
      <c r="RV321" s="1"/>
      <c r="RW321" s="1"/>
      <c r="RX321" s="1"/>
      <c r="RY321" s="1"/>
      <c r="RZ321" s="1"/>
      <c r="SA321" s="1"/>
      <c r="SB321" s="1"/>
      <c r="SC321" s="1"/>
      <c r="SD321" s="1"/>
      <c r="SE321" s="1"/>
      <c r="SF321" s="1"/>
      <c r="SG321" s="1"/>
      <c r="SH321" s="1"/>
      <c r="SI321" s="1"/>
      <c r="SJ321" s="1"/>
      <c r="SK321" s="1"/>
      <c r="SL321" s="1"/>
      <c r="SM321" s="1"/>
      <c r="SN321" s="1"/>
      <c r="SO321" s="1"/>
      <c r="SP321" s="1"/>
      <c r="SQ321" s="1"/>
      <c r="SR321" s="1"/>
      <c r="SS321" s="1"/>
      <c r="ST321" s="1"/>
      <c r="SU321" s="1"/>
      <c r="SV321" s="1"/>
      <c r="SW321" s="1"/>
      <c r="SX321" s="1"/>
      <c r="SY321" s="1"/>
      <c r="SZ321" s="1"/>
      <c r="TA321" s="1"/>
      <c r="TB321" s="1"/>
      <c r="TC321" s="1"/>
      <c r="TD321" s="1"/>
      <c r="TE321" s="1"/>
      <c r="TF321" s="1"/>
      <c r="TG321" s="1"/>
      <c r="TH321" s="1"/>
      <c r="TI321" s="1"/>
      <c r="TJ321" s="1"/>
      <c r="TK321" s="1"/>
      <c r="TL321" s="1"/>
      <c r="TM321" s="1"/>
      <c r="TN321" s="1"/>
      <c r="TO321" s="1"/>
      <c r="TP321" s="1"/>
      <c r="TQ321" s="1"/>
      <c r="TR321" s="1"/>
      <c r="TS321" s="1"/>
      <c r="TT321" s="1"/>
      <c r="TU321" s="1"/>
      <c r="TV321" s="1"/>
      <c r="TW321" s="1"/>
      <c r="TX321" s="1"/>
      <c r="TY321" s="1"/>
      <c r="TZ321" s="1"/>
      <c r="UA321" s="1"/>
      <c r="UB321" s="1"/>
      <c r="UC321" s="1"/>
      <c r="UD321" s="1"/>
      <c r="UE321" s="1"/>
      <c r="UF321" s="1"/>
      <c r="UG321" s="1"/>
      <c r="UH321" s="1"/>
      <c r="UI321" s="1"/>
      <c r="UJ321" s="1"/>
      <c r="UK321" s="1"/>
      <c r="UL321" s="1"/>
      <c r="UM321" s="1"/>
      <c r="UN321" s="1"/>
      <c r="UO321" s="1"/>
      <c r="UP321" s="1"/>
      <c r="UQ321" s="1"/>
      <c r="UR321" s="1"/>
      <c r="US321" s="1"/>
      <c r="UT321" s="1"/>
      <c r="UU321" s="1"/>
      <c r="UV321" s="1"/>
      <c r="UW321" s="1"/>
      <c r="UX321" s="1"/>
      <c r="UY321" s="1"/>
      <c r="UZ321" s="1"/>
      <c r="VA321" s="1"/>
      <c r="VB321" s="1"/>
      <c r="VC321" s="1"/>
      <c r="VD321" s="1"/>
      <c r="VE321" s="1"/>
      <c r="VF321" s="1"/>
      <c r="VG321" s="1"/>
      <c r="VH321" s="1"/>
      <c r="VI321" s="1"/>
      <c r="VJ321" s="1"/>
      <c r="VK321" s="1"/>
      <c r="VL321" s="1"/>
      <c r="VM321" s="1"/>
      <c r="VN321" s="1"/>
      <c r="VO321" s="1"/>
      <c r="VP321" s="1"/>
      <c r="VQ321" s="1"/>
      <c r="VR321" s="1"/>
      <c r="VS321" s="1"/>
      <c r="VT321" s="1"/>
      <c r="VU321" s="1"/>
      <c r="VV321" s="1"/>
      <c r="VW321" s="1"/>
      <c r="VX321" s="1"/>
      <c r="VY321" s="1"/>
      <c r="VZ321" s="1"/>
      <c r="WA321" s="1"/>
      <c r="WB321" s="1"/>
      <c r="WC321" s="1"/>
      <c r="WD321" s="1"/>
      <c r="WE321" s="1"/>
      <c r="WF321" s="1"/>
      <c r="WG321" s="1"/>
      <c r="WH321" s="1"/>
      <c r="WI321" s="1"/>
      <c r="WJ321" s="1"/>
      <c r="WK321" s="1"/>
      <c r="WL321" s="1"/>
      <c r="WM321" s="1"/>
      <c r="WN321" s="1"/>
      <c r="WO321" s="1"/>
      <c r="WP321" s="1"/>
      <c r="WQ321" s="1"/>
      <c r="WR321" s="1"/>
      <c r="WS321" s="1"/>
      <c r="WT321" s="1"/>
      <c r="WU321" s="1"/>
      <c r="WV321" s="1"/>
      <c r="WW321" s="1"/>
      <c r="WX321" s="1"/>
      <c r="WY321" s="1"/>
      <c r="WZ321" s="1"/>
      <c r="XA321" s="1"/>
      <c r="XB321" s="1"/>
      <c r="XC321" s="1"/>
      <c r="XD321" s="1"/>
      <c r="XE321" s="1"/>
      <c r="XF321" s="1"/>
      <c r="XG321" s="1"/>
      <c r="XH321" s="1"/>
      <c r="XI321" s="1"/>
      <c r="XJ321" s="1"/>
      <c r="XK321" s="1"/>
      <c r="XL321" s="1"/>
      <c r="XM321" s="1"/>
      <c r="XN321" s="1"/>
      <c r="XO321" s="1"/>
      <c r="XP321" s="1"/>
      <c r="XQ321" s="1"/>
      <c r="XR321" s="1"/>
      <c r="XS321" s="1"/>
      <c r="XT321" s="1"/>
      <c r="XU321" s="1"/>
      <c r="XV321" s="1"/>
      <c r="XW321" s="1"/>
      <c r="XX321" s="1"/>
      <c r="XY321" s="1"/>
      <c r="XZ321" s="1"/>
      <c r="YA321" s="1"/>
      <c r="YB321" s="1"/>
      <c r="YC321" s="1"/>
      <c r="YD321" s="1"/>
      <c r="YE321" s="1"/>
      <c r="YF321" s="1"/>
      <c r="YG321" s="1"/>
      <c r="YH321" s="1"/>
      <c r="YI321" s="1"/>
      <c r="YJ321" s="1"/>
      <c r="YK321" s="1"/>
      <c r="YL321" s="1"/>
      <c r="YM321" s="1"/>
      <c r="YN321" s="1"/>
      <c r="YO321" s="1"/>
      <c r="YP321" s="1"/>
      <c r="YQ321" s="1"/>
      <c r="YR321" s="1"/>
      <c r="YS321" s="1"/>
      <c r="YT321" s="1"/>
      <c r="YU321" s="1"/>
      <c r="YV321" s="1"/>
      <c r="YW321" s="1"/>
      <c r="YX321" s="1"/>
      <c r="YY321" s="1"/>
      <c r="YZ321" s="1"/>
      <c r="ZA321" s="1"/>
      <c r="ZB321" s="1"/>
      <c r="ZC321" s="1"/>
      <c r="ZD321" s="1"/>
      <c r="ZE321" s="1"/>
      <c r="ZF321" s="1"/>
      <c r="ZG321" s="1"/>
      <c r="ZH321" s="1"/>
      <c r="ZI321" s="1"/>
      <c r="ZJ321" s="1"/>
      <c r="ZK321" s="1"/>
      <c r="ZL321" s="1"/>
      <c r="ZM321" s="1"/>
      <c r="ZN321" s="1"/>
      <c r="ZO321" s="1"/>
      <c r="ZP321" s="1"/>
      <c r="ZQ321" s="1"/>
      <c r="ZR321" s="1"/>
      <c r="ZS321" s="1"/>
      <c r="ZT321" s="1"/>
      <c r="ZU321" s="1"/>
      <c r="ZV321" s="1"/>
      <c r="ZW321" s="1"/>
      <c r="ZX321" s="1"/>
      <c r="ZY321" s="1"/>
      <c r="ZZ321" s="1"/>
      <c r="AAA321" s="1"/>
      <c r="AAB321" s="1"/>
      <c r="AAC321" s="1"/>
      <c r="AAD321" s="1"/>
      <c r="AAE321" s="1"/>
      <c r="AAF321" s="1"/>
      <c r="AAG321" s="1"/>
      <c r="AAH321" s="1"/>
      <c r="AAI321" s="1"/>
      <c r="AAJ321" s="1"/>
      <c r="AAK321" s="1"/>
      <c r="AAL321" s="1"/>
      <c r="AAM321" s="1"/>
      <c r="AAN321" s="1"/>
      <c r="AAO321" s="1"/>
      <c r="AAP321" s="1"/>
      <c r="AAQ321" s="1"/>
      <c r="AAR321" s="1"/>
      <c r="AAS321" s="1"/>
      <c r="AAT321" s="1"/>
      <c r="AAU321" s="1"/>
      <c r="AAV321" s="1"/>
      <c r="AAW321" s="1"/>
      <c r="AAX321" s="1"/>
      <c r="AAY321" s="1"/>
      <c r="AAZ321" s="1"/>
      <c r="ABA321" s="1"/>
      <c r="ABB321" s="1"/>
      <c r="ABC321" s="1"/>
      <c r="ABD321" s="1"/>
      <c r="ABE321" s="1"/>
      <c r="ABF321" s="1"/>
      <c r="ABG321" s="1"/>
      <c r="ABH321" s="1"/>
      <c r="ABI321" s="1"/>
      <c r="ABJ321" s="1"/>
      <c r="ABK321" s="1"/>
      <c r="ABL321" s="1"/>
      <c r="ABM321" s="1"/>
      <c r="ABN321" s="1"/>
      <c r="ABO321" s="1"/>
      <c r="ABP321" s="1"/>
      <c r="ABQ321" s="1"/>
      <c r="ABR321" s="1"/>
      <c r="ABS321" s="1"/>
      <c r="ABT321" s="1"/>
      <c r="ABU321" s="1"/>
      <c r="ABV321" s="1"/>
      <c r="ABW321" s="1"/>
      <c r="ABX321" s="1"/>
      <c r="ABY321" s="1"/>
      <c r="ABZ321" s="1"/>
      <c r="ACA321" s="1"/>
      <c r="ACB321" s="1"/>
      <c r="ACC321" s="1"/>
      <c r="ACD321" s="1"/>
      <c r="ACE321" s="1"/>
      <c r="ACF321" s="1"/>
      <c r="ACG321" s="1"/>
      <c r="ACH321" s="1"/>
      <c r="ACI321" s="1"/>
      <c r="ACJ321" s="1"/>
      <c r="ACK321" s="1"/>
      <c r="ACL321" s="1"/>
      <c r="ACM321" s="1"/>
      <c r="ACN321" s="1"/>
      <c r="ACO321" s="1"/>
      <c r="ACP321" s="1"/>
      <c r="ACQ321" s="1"/>
      <c r="ACR321" s="1"/>
      <c r="ACS321" s="1"/>
      <c r="ACT321" s="1"/>
      <c r="ACU321" s="1"/>
      <c r="ACV321" s="1"/>
      <c r="ACW321" s="1"/>
      <c r="ACX321" s="1"/>
      <c r="ACY321" s="1"/>
      <c r="ACZ321" s="1"/>
      <c r="ADA321" s="1"/>
      <c r="ADB321" s="1"/>
      <c r="ADC321" s="1"/>
      <c r="ADD321" s="1"/>
      <c r="ADE321" s="1"/>
      <c r="ADF321" s="1"/>
      <c r="ADG321" s="1"/>
      <c r="ADH321" s="1"/>
      <c r="ADI321" s="1"/>
      <c r="ADJ321" s="1"/>
      <c r="ADK321" s="1"/>
      <c r="ADL321" s="1"/>
      <c r="ADM321" s="1"/>
      <c r="ADN321" s="1"/>
      <c r="ADO321" s="1"/>
      <c r="ADP321" s="1"/>
      <c r="ADQ321" s="1"/>
      <c r="ADR321" s="1"/>
      <c r="ADS321" s="1"/>
      <c r="ADT321" s="1"/>
      <c r="ADU321" s="1"/>
      <c r="ADV321" s="1"/>
      <c r="ADW321" s="1"/>
      <c r="ADX321" s="1"/>
      <c r="ADY321" s="1"/>
      <c r="ADZ321" s="1"/>
      <c r="AEA321" s="1"/>
      <c r="AEB321" s="1"/>
      <c r="AEC321" s="1"/>
      <c r="AED321" s="1"/>
      <c r="AEE321" s="1"/>
      <c r="AEF321" s="1"/>
      <c r="AEG321" s="1"/>
      <c r="AEH321" s="1"/>
      <c r="AEI321" s="1"/>
      <c r="AEJ321" s="1"/>
      <c r="AEK321" s="1"/>
      <c r="AEL321" s="1"/>
      <c r="AEM321" s="1"/>
      <c r="AEN321" s="1"/>
      <c r="AEO321" s="1"/>
      <c r="AEP321" s="1"/>
      <c r="AEQ321" s="1"/>
      <c r="AER321" s="1"/>
      <c r="AES321" s="1"/>
      <c r="AET321" s="1"/>
      <c r="AEU321" s="1"/>
      <c r="AEV321" s="1"/>
      <c r="AEW321" s="1"/>
      <c r="AEX321" s="1"/>
      <c r="AEY321" s="1"/>
      <c r="AEZ321" s="1"/>
      <c r="AFA321" s="1"/>
      <c r="AFB321" s="1"/>
      <c r="AFC321" s="1"/>
      <c r="AFD321" s="1"/>
      <c r="AFE321" s="1"/>
      <c r="AFF321" s="1"/>
      <c r="AFG321" s="1"/>
      <c r="AFH321" s="1"/>
      <c r="AFI321" s="1"/>
      <c r="AFJ321" s="1"/>
      <c r="AFK321" s="1"/>
      <c r="AFL321" s="1"/>
      <c r="AFM321" s="1"/>
      <c r="AFN321" s="1"/>
      <c r="AFO321" s="1"/>
      <c r="AFP321" s="1"/>
      <c r="AFQ321" s="1"/>
      <c r="AFR321" s="1"/>
      <c r="AFS321" s="1"/>
      <c r="AFT321" s="1"/>
      <c r="AFU321" s="1"/>
      <c r="AFV321" s="1"/>
      <c r="AFW321" s="1"/>
      <c r="AFX321" s="1"/>
      <c r="AFY321" s="1"/>
      <c r="AFZ321" s="1"/>
      <c r="AGA321" s="1"/>
      <c r="AGB321" s="1"/>
      <c r="AGC321" s="1"/>
      <c r="AGD321" s="1"/>
      <c r="AGE321" s="1"/>
      <c r="AGF321" s="1"/>
      <c r="AGG321" s="1"/>
      <c r="AGH321" s="1"/>
      <c r="AGI321" s="1"/>
      <c r="AGJ321" s="1"/>
      <c r="AGK321" s="1"/>
      <c r="AGL321" s="1"/>
      <c r="AGM321" s="1"/>
      <c r="AGN321" s="1"/>
      <c r="AGO321" s="1"/>
      <c r="AGP321" s="1"/>
      <c r="AGQ321" s="1"/>
      <c r="AGR321" s="1"/>
      <c r="AGS321" s="1"/>
      <c r="AGT321" s="1"/>
      <c r="AGU321" s="1"/>
      <c r="AGV321" s="1"/>
      <c r="AGW321" s="1"/>
      <c r="AGX321" s="1"/>
      <c r="AGY321" s="1"/>
      <c r="AGZ321" s="1"/>
      <c r="AHA321" s="1"/>
      <c r="AHB321" s="1"/>
      <c r="AHC321" s="1"/>
      <c r="AHD321" s="1"/>
      <c r="AHE321" s="1"/>
      <c r="AHF321" s="1"/>
      <c r="AHG321" s="1"/>
      <c r="AHH321" s="1"/>
      <c r="AHI321" s="1"/>
      <c r="AHJ321" s="1"/>
      <c r="AHK321" s="1"/>
      <c r="AHL321" s="1"/>
      <c r="AHM321" s="1"/>
      <c r="AHN321" s="1"/>
      <c r="AHO321" s="1"/>
      <c r="AHP321" s="1"/>
      <c r="AHQ321" s="1"/>
      <c r="AHR321" s="1"/>
      <c r="AHS321" s="1"/>
      <c r="AHT321" s="1"/>
      <c r="AHU321" s="1"/>
      <c r="AHV321" s="1"/>
      <c r="AHW321" s="1"/>
      <c r="AHX321" s="1"/>
      <c r="AHY321" s="1"/>
      <c r="AHZ321" s="1"/>
      <c r="AIA321" s="1"/>
      <c r="AIB321" s="1"/>
      <c r="AIC321" s="1"/>
      <c r="AID321" s="1"/>
      <c r="AIE321" s="1"/>
      <c r="AIF321" s="1"/>
      <c r="AIG321" s="1"/>
      <c r="AIH321" s="1"/>
      <c r="AII321" s="1"/>
      <c r="AIJ321" s="1"/>
      <c r="AIK321" s="1"/>
      <c r="AIL321" s="1"/>
      <c r="AIM321" s="1"/>
      <c r="AIN321" s="1"/>
      <c r="AIO321" s="1"/>
      <c r="AIP321" s="1"/>
      <c r="AIQ321" s="1"/>
      <c r="AIR321" s="1"/>
      <c r="AIS321" s="1"/>
      <c r="AIT321" s="1"/>
      <c r="AIU321" s="1"/>
      <c r="AIV321" s="1"/>
      <c r="AIW321" s="1"/>
      <c r="AIX321" s="1"/>
      <c r="AIY321" s="1"/>
      <c r="AIZ321" s="1"/>
      <c r="AJA321" s="1"/>
      <c r="AJB321" s="1"/>
      <c r="AJC321" s="1"/>
      <c r="AJD321" s="1"/>
      <c r="AJE321" s="1"/>
      <c r="AJF321" s="1"/>
      <c r="AJG321" s="1"/>
      <c r="AJH321" s="1"/>
      <c r="AJI321" s="1"/>
      <c r="AJJ321" s="1"/>
      <c r="AJK321" s="1"/>
      <c r="AJL321" s="1"/>
      <c r="AJM321" s="1"/>
      <c r="AJN321" s="1"/>
      <c r="AJO321" s="1"/>
      <c r="AJP321" s="1"/>
      <c r="AJQ321" s="1"/>
      <c r="AJR321" s="1"/>
      <c r="AJS321" s="1"/>
      <c r="AJT321" s="1"/>
      <c r="AJU321" s="1"/>
      <c r="AJV321" s="1"/>
      <c r="AJW321" s="1"/>
      <c r="AJX321" s="1"/>
      <c r="AJY321" s="1"/>
      <c r="AJZ321" s="1"/>
      <c r="AKA321" s="1"/>
      <c r="AKB321" s="1"/>
      <c r="AKC321" s="1"/>
      <c r="AKD321" s="1"/>
      <c r="AKE321" s="1"/>
      <c r="AKF321" s="1"/>
      <c r="AKG321" s="1"/>
      <c r="AKH321" s="1"/>
      <c r="AKI321" s="1"/>
      <c r="AKJ321" s="1"/>
      <c r="AKK321" s="1"/>
      <c r="AKL321" s="1"/>
      <c r="AKM321" s="1"/>
      <c r="AKN321" s="1"/>
      <c r="AKO321" s="1"/>
      <c r="AKP321" s="1"/>
      <c r="AKQ321" s="1"/>
      <c r="AKR321" s="1"/>
      <c r="AKS321" s="1"/>
      <c r="AKT321" s="1"/>
      <c r="AKU321" s="1"/>
      <c r="AKV321" s="1"/>
      <c r="AKW321" s="1"/>
      <c r="AKX321" s="1"/>
      <c r="AKY321" s="1"/>
      <c r="AKZ321" s="1"/>
      <c r="ALA321" s="1"/>
      <c r="ALB321" s="1"/>
      <c r="ALC321" s="1"/>
      <c r="ALD321" s="1"/>
      <c r="ALE321" s="1"/>
      <c r="ALF321" s="1"/>
      <c r="ALG321" s="1"/>
      <c r="ALH321" s="1"/>
      <c r="ALI321" s="1"/>
      <c r="ALJ321" s="1"/>
      <c r="ALK321" s="1"/>
      <c r="ALL321" s="1"/>
      <c r="ALM321" s="1"/>
      <c r="ALN321" s="1"/>
      <c r="ALO321" s="1"/>
      <c r="ALP321" s="1"/>
      <c r="ALQ321" s="1"/>
      <c r="ALR321" s="1"/>
      <c r="ALS321" s="1"/>
      <c r="ALT321" s="1"/>
      <c r="ALU321" s="1"/>
      <c r="ALV321" s="1"/>
      <c r="ALW321" s="1"/>
      <c r="ALX321" s="1"/>
      <c r="ALY321" s="1"/>
      <c r="ALZ321" s="1"/>
      <c r="AMA321" s="1"/>
      <c r="AMB321" s="1"/>
      <c r="AMC321" s="1"/>
      <c r="AMD321" s="1"/>
      <c r="AME321" s="1"/>
      <c r="AMF321" s="1"/>
      <c r="AMG321" s="1"/>
      <c r="AMH321" s="1"/>
    </row>
  </sheetData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topLeftCell="A228" workbookViewId="0">
      <selection activeCell="K2" sqref="K2"/>
    </sheetView>
  </sheetViews>
  <sheetFormatPr defaultRowHeight="15"/>
  <cols>
    <col min="1" max="10" width="8.5703125" customWidth="1"/>
    <col min="11" max="11" width="11.5703125" style="31" customWidth="1"/>
    <col min="12" max="1025" width="8.5703125" customWidth="1"/>
  </cols>
  <sheetData>
    <row r="1" spans="1:13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3" t="s">
        <v>10</v>
      </c>
      <c r="L1" s="32" t="s">
        <v>11</v>
      </c>
      <c r="M1" s="32" t="s">
        <v>12</v>
      </c>
    </row>
    <row r="2" spans="1:13">
      <c r="A2" s="34">
        <v>1</v>
      </c>
      <c r="B2" s="34" t="s">
        <v>13</v>
      </c>
      <c r="C2" s="34" t="s">
        <v>205</v>
      </c>
      <c r="D2" s="34"/>
      <c r="E2" s="34"/>
      <c r="F2" s="34"/>
      <c r="G2" s="34">
        <v>1000</v>
      </c>
      <c r="H2" s="34"/>
      <c r="I2" s="34"/>
      <c r="J2" s="34"/>
      <c r="K2" s="35">
        <f t="shared" ref="K2:K65" si="0">I2*J2</f>
        <v>0</v>
      </c>
      <c r="L2" s="34"/>
      <c r="M2" s="34" t="s">
        <v>206</v>
      </c>
    </row>
    <row r="3" spans="1:13">
      <c r="A3" s="34">
        <v>2</v>
      </c>
      <c r="B3" s="34" t="s">
        <v>14</v>
      </c>
      <c r="C3" s="34" t="s">
        <v>207</v>
      </c>
      <c r="D3" s="34"/>
      <c r="E3" s="34"/>
      <c r="F3" s="34"/>
      <c r="G3" s="34">
        <v>80000</v>
      </c>
      <c r="H3" s="34"/>
      <c r="I3" s="34"/>
      <c r="J3" s="34"/>
      <c r="K3" s="35">
        <f t="shared" si="0"/>
        <v>0</v>
      </c>
      <c r="L3" s="34"/>
      <c r="M3" s="34" t="s">
        <v>206</v>
      </c>
    </row>
    <row r="4" spans="1:13">
      <c r="A4" s="34">
        <v>3</v>
      </c>
      <c r="B4" s="34" t="s">
        <v>16</v>
      </c>
      <c r="C4" s="34" t="s">
        <v>208</v>
      </c>
      <c r="D4" s="34"/>
      <c r="E4" s="34"/>
      <c r="F4" s="34"/>
      <c r="G4" s="34">
        <v>600</v>
      </c>
      <c r="H4" s="34"/>
      <c r="I4" s="34"/>
      <c r="J4" s="34"/>
      <c r="K4" s="35">
        <f t="shared" si="0"/>
        <v>0</v>
      </c>
      <c r="L4" s="34"/>
      <c r="M4" s="34" t="s">
        <v>206</v>
      </c>
    </row>
    <row r="5" spans="1:13">
      <c r="A5" s="34">
        <v>4</v>
      </c>
      <c r="B5" s="34" t="s">
        <v>17</v>
      </c>
      <c r="C5" s="34" t="s">
        <v>209</v>
      </c>
      <c r="D5" s="34"/>
      <c r="E5" s="34"/>
      <c r="F5" s="34"/>
      <c r="G5" s="34">
        <v>5000</v>
      </c>
      <c r="H5" s="34"/>
      <c r="I5" s="34"/>
      <c r="J5" s="34"/>
      <c r="K5" s="35">
        <f t="shared" si="0"/>
        <v>0</v>
      </c>
      <c r="L5" s="34"/>
      <c r="M5" s="34" t="s">
        <v>206</v>
      </c>
    </row>
    <row r="6" spans="1:13">
      <c r="A6" s="34">
        <v>5</v>
      </c>
      <c r="B6" s="34" t="s">
        <v>18</v>
      </c>
      <c r="C6" s="34" t="s">
        <v>210</v>
      </c>
      <c r="D6" s="34"/>
      <c r="E6" s="34"/>
      <c r="F6" s="34"/>
      <c r="G6" s="34">
        <v>4000</v>
      </c>
      <c r="H6" s="34"/>
      <c r="I6" s="34"/>
      <c r="J6" s="34"/>
      <c r="K6" s="35">
        <f t="shared" si="0"/>
        <v>0</v>
      </c>
      <c r="L6" s="34"/>
      <c r="M6" s="34" t="s">
        <v>206</v>
      </c>
    </row>
    <row r="7" spans="1:13">
      <c r="A7" s="34">
        <v>6</v>
      </c>
      <c r="B7" s="34" t="s">
        <v>19</v>
      </c>
      <c r="C7" s="34" t="s">
        <v>211</v>
      </c>
      <c r="D7" s="34"/>
      <c r="E7" s="34"/>
      <c r="F7" s="34"/>
      <c r="G7" s="34">
        <v>120000</v>
      </c>
      <c r="H7" s="34"/>
      <c r="I7" s="34"/>
      <c r="J7" s="34"/>
      <c r="K7" s="35">
        <f t="shared" si="0"/>
        <v>0</v>
      </c>
      <c r="L7" s="34"/>
      <c r="M7" s="34" t="s">
        <v>206</v>
      </c>
    </row>
    <row r="8" spans="1:13">
      <c r="A8" s="34">
        <v>7</v>
      </c>
      <c r="B8" s="34" t="s">
        <v>20</v>
      </c>
      <c r="C8" s="34" t="s">
        <v>212</v>
      </c>
      <c r="D8" s="34"/>
      <c r="E8" s="34"/>
      <c r="F8" s="34"/>
      <c r="G8" s="34">
        <v>7000</v>
      </c>
      <c r="H8" s="34"/>
      <c r="I8" s="34"/>
      <c r="J8" s="34"/>
      <c r="K8" s="35">
        <f t="shared" si="0"/>
        <v>0</v>
      </c>
      <c r="L8" s="34"/>
      <c r="M8" s="34" t="s">
        <v>206</v>
      </c>
    </row>
    <row r="9" spans="1:13">
      <c r="A9" s="34">
        <v>8</v>
      </c>
      <c r="B9" s="34" t="s">
        <v>19</v>
      </c>
      <c r="C9" s="34" t="s">
        <v>211</v>
      </c>
      <c r="D9" s="34"/>
      <c r="E9" s="34"/>
      <c r="F9" s="34"/>
      <c r="G9" s="34">
        <v>12000</v>
      </c>
      <c r="H9" s="34"/>
      <c r="I9" s="34"/>
      <c r="J9" s="34"/>
      <c r="K9" s="35">
        <f t="shared" si="0"/>
        <v>0</v>
      </c>
      <c r="L9" s="34"/>
      <c r="M9" s="34" t="s">
        <v>206</v>
      </c>
    </row>
    <row r="10" spans="1:13">
      <c r="A10" s="34">
        <v>9</v>
      </c>
      <c r="B10" s="34" t="s">
        <v>21</v>
      </c>
      <c r="C10" s="34" t="s">
        <v>213</v>
      </c>
      <c r="D10" s="34"/>
      <c r="E10" s="34"/>
      <c r="F10" s="34"/>
      <c r="G10" s="34">
        <v>500</v>
      </c>
      <c r="H10" s="34"/>
      <c r="I10" s="34"/>
      <c r="J10" s="34"/>
      <c r="K10" s="35">
        <f t="shared" si="0"/>
        <v>0</v>
      </c>
      <c r="L10" s="34"/>
      <c r="M10" s="34" t="s">
        <v>206</v>
      </c>
    </row>
    <row r="11" spans="1:13">
      <c r="A11" s="34">
        <v>10</v>
      </c>
      <c r="B11" s="34" t="s">
        <v>13</v>
      </c>
      <c r="C11" s="34" t="s">
        <v>205</v>
      </c>
      <c r="D11" s="34"/>
      <c r="E11" s="34"/>
      <c r="F11" s="34"/>
      <c r="G11" s="34">
        <v>1000</v>
      </c>
      <c r="H11" s="34"/>
      <c r="I11" s="34"/>
      <c r="J11" s="34"/>
      <c r="K11" s="35">
        <f t="shared" si="0"/>
        <v>0</v>
      </c>
      <c r="L11" s="34"/>
      <c r="M11" s="34" t="s">
        <v>206</v>
      </c>
    </row>
    <row r="12" spans="1:13">
      <c r="A12" s="34">
        <v>11</v>
      </c>
      <c r="B12" s="34" t="s">
        <v>15</v>
      </c>
      <c r="C12" s="34" t="s">
        <v>214</v>
      </c>
      <c r="D12" s="34"/>
      <c r="E12" s="34"/>
      <c r="F12" s="34"/>
      <c r="G12" s="34">
        <v>80000</v>
      </c>
      <c r="H12" s="34"/>
      <c r="I12" s="34"/>
      <c r="J12" s="34"/>
      <c r="K12" s="35">
        <f t="shared" si="0"/>
        <v>0</v>
      </c>
      <c r="L12" s="34"/>
      <c r="M12" s="34" t="s">
        <v>206</v>
      </c>
    </row>
    <row r="13" spans="1:13">
      <c r="A13" s="34">
        <v>12</v>
      </c>
      <c r="B13" s="34" t="s">
        <v>22</v>
      </c>
      <c r="C13" s="34" t="s">
        <v>215</v>
      </c>
      <c r="D13" s="34"/>
      <c r="E13" s="34"/>
      <c r="F13" s="34"/>
      <c r="G13" s="34">
        <v>5000</v>
      </c>
      <c r="H13" s="34"/>
      <c r="I13" s="34"/>
      <c r="J13" s="34"/>
      <c r="K13" s="35">
        <f t="shared" si="0"/>
        <v>0</v>
      </c>
      <c r="L13" s="34"/>
      <c r="M13" s="34" t="s">
        <v>206</v>
      </c>
    </row>
    <row r="14" spans="1:13">
      <c r="A14" s="34">
        <v>13</v>
      </c>
      <c r="B14" s="34" t="s">
        <v>23</v>
      </c>
      <c r="C14" s="34" t="s">
        <v>216</v>
      </c>
      <c r="D14" s="34"/>
      <c r="E14" s="34"/>
      <c r="F14" s="34"/>
      <c r="G14" s="34">
        <v>2500</v>
      </c>
      <c r="H14" s="34"/>
      <c r="I14" s="34"/>
      <c r="J14" s="34"/>
      <c r="K14" s="35">
        <f t="shared" si="0"/>
        <v>0</v>
      </c>
      <c r="L14" s="34"/>
      <c r="M14" s="34" t="s">
        <v>206</v>
      </c>
    </row>
    <row r="15" spans="1:13">
      <c r="A15" s="34">
        <v>14</v>
      </c>
      <c r="B15" s="34" t="s">
        <v>24</v>
      </c>
      <c r="C15" s="34" t="s">
        <v>217</v>
      </c>
      <c r="D15" s="34"/>
      <c r="E15" s="34"/>
      <c r="F15" s="34"/>
      <c r="G15" s="34">
        <v>400</v>
      </c>
      <c r="H15" s="34"/>
      <c r="I15" s="34"/>
      <c r="J15" s="34"/>
      <c r="K15" s="35">
        <f t="shared" si="0"/>
        <v>0</v>
      </c>
      <c r="L15" s="34"/>
      <c r="M15" s="34" t="s">
        <v>206</v>
      </c>
    </row>
    <row r="16" spans="1:13">
      <c r="A16" s="34">
        <v>15</v>
      </c>
      <c r="B16" s="34" t="s">
        <v>24</v>
      </c>
      <c r="C16" s="34" t="s">
        <v>218</v>
      </c>
      <c r="D16" s="34"/>
      <c r="E16" s="34"/>
      <c r="F16" s="34"/>
      <c r="G16" s="34">
        <v>700</v>
      </c>
      <c r="H16" s="34"/>
      <c r="I16" s="34"/>
      <c r="J16" s="34"/>
      <c r="K16" s="35">
        <f t="shared" si="0"/>
        <v>0</v>
      </c>
      <c r="L16" s="34"/>
      <c r="M16" s="34" t="s">
        <v>206</v>
      </c>
    </row>
    <row r="17" spans="1:13">
      <c r="A17" s="34">
        <v>16</v>
      </c>
      <c r="B17" s="34" t="s">
        <v>25</v>
      </c>
      <c r="C17" s="34" t="s">
        <v>219</v>
      </c>
      <c r="D17" s="34"/>
      <c r="E17" s="34"/>
      <c r="F17" s="34"/>
      <c r="G17" s="34">
        <v>1500</v>
      </c>
      <c r="H17" s="34"/>
      <c r="I17" s="34"/>
      <c r="J17" s="34"/>
      <c r="K17" s="35">
        <f t="shared" si="0"/>
        <v>0</v>
      </c>
      <c r="L17" s="34"/>
      <c r="M17" s="34" t="s">
        <v>206</v>
      </c>
    </row>
    <row r="18" spans="1:13">
      <c r="A18" s="34">
        <v>17</v>
      </c>
      <c r="B18" s="34" t="s">
        <v>25</v>
      </c>
      <c r="C18" s="34" t="s">
        <v>220</v>
      </c>
      <c r="D18" s="34"/>
      <c r="E18" s="34"/>
      <c r="F18" s="34"/>
      <c r="G18" s="34">
        <v>4000</v>
      </c>
      <c r="H18" s="34"/>
      <c r="I18" s="34"/>
      <c r="J18" s="34"/>
      <c r="K18" s="35">
        <f t="shared" si="0"/>
        <v>0</v>
      </c>
      <c r="L18" s="34"/>
      <c r="M18" s="34" t="s">
        <v>206</v>
      </c>
    </row>
    <row r="19" spans="1:13">
      <c r="A19" s="34">
        <v>18</v>
      </c>
      <c r="B19" s="34" t="s">
        <v>26</v>
      </c>
      <c r="C19" s="34" t="s">
        <v>221</v>
      </c>
      <c r="D19" s="34"/>
      <c r="E19" s="34"/>
      <c r="F19" s="34"/>
      <c r="G19" s="34">
        <v>2000</v>
      </c>
      <c r="H19" s="34"/>
      <c r="I19" s="34"/>
      <c r="J19" s="34"/>
      <c r="K19" s="35">
        <f t="shared" si="0"/>
        <v>0</v>
      </c>
      <c r="L19" s="34"/>
      <c r="M19" s="34" t="s">
        <v>206</v>
      </c>
    </row>
    <row r="20" spans="1:13">
      <c r="A20" s="34">
        <v>19</v>
      </c>
      <c r="B20" s="34" t="s">
        <v>26</v>
      </c>
      <c r="C20" s="34" t="s">
        <v>222</v>
      </c>
      <c r="D20" s="34"/>
      <c r="E20" s="34"/>
      <c r="F20" s="34"/>
      <c r="G20" s="34">
        <v>3000</v>
      </c>
      <c r="H20" s="34"/>
      <c r="I20" s="34"/>
      <c r="J20" s="34"/>
      <c r="K20" s="35">
        <f t="shared" si="0"/>
        <v>0</v>
      </c>
      <c r="L20" s="34"/>
      <c r="M20" s="34" t="s">
        <v>206</v>
      </c>
    </row>
    <row r="21" spans="1:13">
      <c r="A21" s="34">
        <v>20</v>
      </c>
      <c r="B21" s="34" t="s">
        <v>27</v>
      </c>
      <c r="C21" s="34" t="s">
        <v>223</v>
      </c>
      <c r="D21" s="34"/>
      <c r="E21" s="34"/>
      <c r="F21" s="34"/>
      <c r="G21" s="34">
        <v>4000</v>
      </c>
      <c r="H21" s="34"/>
      <c r="I21" s="34"/>
      <c r="J21" s="34"/>
      <c r="K21" s="35">
        <f t="shared" si="0"/>
        <v>0</v>
      </c>
      <c r="L21" s="34"/>
      <c r="M21" s="34" t="s">
        <v>206</v>
      </c>
    </row>
    <row r="22" spans="1:13">
      <c r="A22" s="34">
        <v>21</v>
      </c>
      <c r="B22" s="34" t="s">
        <v>27</v>
      </c>
      <c r="C22" s="34" t="s">
        <v>224</v>
      </c>
      <c r="D22" s="34"/>
      <c r="E22" s="34"/>
      <c r="F22" s="34"/>
      <c r="G22" s="34">
        <v>10000</v>
      </c>
      <c r="H22" s="34"/>
      <c r="I22" s="34"/>
      <c r="J22" s="34"/>
      <c r="K22" s="35">
        <f t="shared" si="0"/>
        <v>0</v>
      </c>
      <c r="L22" s="34"/>
      <c r="M22" s="34" t="s">
        <v>206</v>
      </c>
    </row>
    <row r="23" spans="1:13">
      <c r="A23" s="34">
        <v>22</v>
      </c>
      <c r="B23" s="34" t="s">
        <v>27</v>
      </c>
      <c r="C23" s="34" t="s">
        <v>225</v>
      </c>
      <c r="D23" s="34"/>
      <c r="E23" s="34"/>
      <c r="F23" s="34"/>
      <c r="G23" s="34">
        <v>7000</v>
      </c>
      <c r="H23" s="34"/>
      <c r="I23" s="34"/>
      <c r="J23" s="34"/>
      <c r="K23" s="35">
        <f t="shared" si="0"/>
        <v>0</v>
      </c>
      <c r="L23" s="34"/>
      <c r="M23" s="34" t="s">
        <v>206</v>
      </c>
    </row>
    <row r="24" spans="1:13">
      <c r="A24" s="34">
        <v>23</v>
      </c>
      <c r="B24" s="34" t="s">
        <v>27</v>
      </c>
      <c r="C24" s="34" t="s">
        <v>226</v>
      </c>
      <c r="D24" s="34"/>
      <c r="E24" s="34"/>
      <c r="F24" s="34"/>
      <c r="G24" s="34">
        <v>5000</v>
      </c>
      <c r="H24" s="34"/>
      <c r="I24" s="34"/>
      <c r="J24" s="34"/>
      <c r="K24" s="35">
        <f t="shared" si="0"/>
        <v>0</v>
      </c>
      <c r="L24" s="34"/>
      <c r="M24" s="34" t="s">
        <v>206</v>
      </c>
    </row>
    <row r="25" spans="1:13">
      <c r="A25" s="34">
        <v>24</v>
      </c>
      <c r="B25" s="34" t="s">
        <v>28</v>
      </c>
      <c r="C25" s="34" t="s">
        <v>227</v>
      </c>
      <c r="D25" s="34"/>
      <c r="E25" s="34"/>
      <c r="F25" s="34"/>
      <c r="G25" s="34">
        <v>8000</v>
      </c>
      <c r="H25" s="34"/>
      <c r="I25" s="34"/>
      <c r="J25" s="34"/>
      <c r="K25" s="35">
        <f t="shared" si="0"/>
        <v>0</v>
      </c>
      <c r="L25" s="34"/>
      <c r="M25" s="34" t="s">
        <v>206</v>
      </c>
    </row>
    <row r="26" spans="1:13">
      <c r="A26" s="34">
        <v>25</v>
      </c>
      <c r="B26" s="34" t="s">
        <v>28</v>
      </c>
      <c r="C26" s="34" t="s">
        <v>228</v>
      </c>
      <c r="D26" s="34"/>
      <c r="E26" s="34"/>
      <c r="F26" s="34"/>
      <c r="G26" s="34">
        <v>7000</v>
      </c>
      <c r="H26" s="34"/>
      <c r="I26" s="34"/>
      <c r="J26" s="34"/>
      <c r="K26" s="35">
        <f t="shared" si="0"/>
        <v>0</v>
      </c>
      <c r="L26" s="34"/>
      <c r="M26" s="34" t="s">
        <v>206</v>
      </c>
    </row>
    <row r="27" spans="1:13">
      <c r="A27" s="34">
        <v>26</v>
      </c>
      <c r="B27" s="34" t="s">
        <v>29</v>
      </c>
      <c r="C27" s="34" t="s">
        <v>229</v>
      </c>
      <c r="D27" s="34"/>
      <c r="E27" s="34"/>
      <c r="F27" s="34"/>
      <c r="G27" s="34">
        <v>200</v>
      </c>
      <c r="H27" s="34"/>
      <c r="I27" s="34"/>
      <c r="J27" s="34"/>
      <c r="K27" s="35">
        <f t="shared" si="0"/>
        <v>0</v>
      </c>
      <c r="L27" s="34"/>
      <c r="M27" s="34" t="s">
        <v>206</v>
      </c>
    </row>
    <row r="28" spans="1:13">
      <c r="A28" s="34">
        <v>27</v>
      </c>
      <c r="B28" s="34" t="s">
        <v>30</v>
      </c>
      <c r="C28" s="34" t="s">
        <v>230</v>
      </c>
      <c r="D28" s="34"/>
      <c r="E28" s="34"/>
      <c r="F28" s="34"/>
      <c r="G28" s="34">
        <v>190</v>
      </c>
      <c r="H28" s="34"/>
      <c r="I28" s="34"/>
      <c r="J28" s="34"/>
      <c r="K28" s="35">
        <f t="shared" si="0"/>
        <v>0</v>
      </c>
      <c r="L28" s="34"/>
      <c r="M28" s="34" t="s">
        <v>206</v>
      </c>
    </row>
    <row r="29" spans="1:13">
      <c r="A29" s="34">
        <v>28</v>
      </c>
      <c r="B29" s="34" t="s">
        <v>31</v>
      </c>
      <c r="C29" s="34" t="s">
        <v>231</v>
      </c>
      <c r="D29" s="34"/>
      <c r="E29" s="34"/>
      <c r="F29" s="34"/>
      <c r="G29" s="34">
        <v>100</v>
      </c>
      <c r="H29" s="34"/>
      <c r="I29" s="34"/>
      <c r="J29" s="34"/>
      <c r="K29" s="35">
        <f t="shared" si="0"/>
        <v>0</v>
      </c>
      <c r="L29" s="34"/>
      <c r="M29" s="34" t="s">
        <v>206</v>
      </c>
    </row>
    <row r="30" spans="1:13">
      <c r="A30" s="34">
        <v>29</v>
      </c>
      <c r="B30" s="34" t="s">
        <v>32</v>
      </c>
      <c r="C30" s="34" t="s">
        <v>232</v>
      </c>
      <c r="D30" s="34"/>
      <c r="E30" s="34"/>
      <c r="F30" s="34"/>
      <c r="G30" s="34">
        <v>800</v>
      </c>
      <c r="H30" s="34"/>
      <c r="I30" s="34"/>
      <c r="J30" s="34"/>
      <c r="K30" s="35">
        <f t="shared" si="0"/>
        <v>0</v>
      </c>
      <c r="L30" s="34"/>
      <c r="M30" s="34" t="s">
        <v>206</v>
      </c>
    </row>
    <row r="31" spans="1:13">
      <c r="A31" s="34">
        <v>30</v>
      </c>
      <c r="B31" s="34" t="s">
        <v>33</v>
      </c>
      <c r="C31" s="34" t="s">
        <v>233</v>
      </c>
      <c r="D31" s="34"/>
      <c r="E31" s="34"/>
      <c r="F31" s="34"/>
      <c r="G31" s="34">
        <v>1500</v>
      </c>
      <c r="H31" s="34"/>
      <c r="I31" s="34"/>
      <c r="J31" s="34"/>
      <c r="K31" s="35">
        <f t="shared" si="0"/>
        <v>0</v>
      </c>
      <c r="L31" s="34"/>
      <c r="M31" s="34" t="s">
        <v>206</v>
      </c>
    </row>
    <row r="32" spans="1:13">
      <c r="A32" s="34">
        <v>31</v>
      </c>
      <c r="B32" s="34" t="s">
        <v>33</v>
      </c>
      <c r="C32" s="34" t="s">
        <v>234</v>
      </c>
      <c r="D32" s="34"/>
      <c r="E32" s="34"/>
      <c r="F32" s="34"/>
      <c r="G32" s="34">
        <v>1000</v>
      </c>
      <c r="H32" s="34"/>
      <c r="I32" s="34"/>
      <c r="J32" s="34"/>
      <c r="K32" s="35">
        <f t="shared" si="0"/>
        <v>0</v>
      </c>
      <c r="L32" s="34"/>
      <c r="M32" s="34" t="s">
        <v>206</v>
      </c>
    </row>
    <row r="33" spans="1:13">
      <c r="A33" s="34">
        <v>32</v>
      </c>
      <c r="B33" s="34" t="s">
        <v>34</v>
      </c>
      <c r="C33" s="34" t="s">
        <v>235</v>
      </c>
      <c r="D33" s="34"/>
      <c r="E33" s="34"/>
      <c r="F33" s="34"/>
      <c r="G33" s="34">
        <v>50</v>
      </c>
      <c r="H33" s="34"/>
      <c r="I33" s="34"/>
      <c r="J33" s="34"/>
      <c r="K33" s="35">
        <f t="shared" si="0"/>
        <v>0</v>
      </c>
      <c r="L33" s="34"/>
      <c r="M33" s="34" t="s">
        <v>206</v>
      </c>
    </row>
    <row r="34" spans="1:13">
      <c r="A34" s="34">
        <v>33</v>
      </c>
      <c r="B34" s="34" t="s">
        <v>34</v>
      </c>
      <c r="C34" s="34" t="s">
        <v>236</v>
      </c>
      <c r="D34" s="34"/>
      <c r="E34" s="34"/>
      <c r="F34" s="34"/>
      <c r="G34" s="34">
        <v>200</v>
      </c>
      <c r="H34" s="34"/>
      <c r="I34" s="34"/>
      <c r="J34" s="34"/>
      <c r="K34" s="35">
        <f t="shared" si="0"/>
        <v>0</v>
      </c>
      <c r="L34" s="34"/>
      <c r="M34" s="34" t="s">
        <v>206</v>
      </c>
    </row>
    <row r="35" spans="1:13">
      <c r="A35" s="34">
        <v>34</v>
      </c>
      <c r="B35" s="34" t="s">
        <v>35</v>
      </c>
      <c r="C35" s="34" t="s">
        <v>237</v>
      </c>
      <c r="D35" s="34"/>
      <c r="E35" s="34"/>
      <c r="F35" s="34"/>
      <c r="G35" s="34">
        <v>600</v>
      </c>
      <c r="H35" s="34"/>
      <c r="I35" s="34"/>
      <c r="J35" s="34"/>
      <c r="K35" s="35">
        <f t="shared" si="0"/>
        <v>0</v>
      </c>
      <c r="L35" s="34"/>
      <c r="M35" s="34" t="s">
        <v>206</v>
      </c>
    </row>
    <row r="36" spans="1:13">
      <c r="A36" s="34">
        <v>35</v>
      </c>
      <c r="B36" s="34" t="s">
        <v>35</v>
      </c>
      <c r="C36" s="34" t="s">
        <v>238</v>
      </c>
      <c r="D36" s="34"/>
      <c r="E36" s="34"/>
      <c r="F36" s="34"/>
      <c r="G36" s="34">
        <v>3000</v>
      </c>
      <c r="H36" s="34"/>
      <c r="I36" s="34"/>
      <c r="J36" s="34"/>
      <c r="K36" s="35">
        <f t="shared" si="0"/>
        <v>0</v>
      </c>
      <c r="L36" s="34"/>
      <c r="M36" s="34" t="s">
        <v>206</v>
      </c>
    </row>
    <row r="37" spans="1:13">
      <c r="A37" s="34">
        <v>36</v>
      </c>
      <c r="B37" s="34" t="s">
        <v>36</v>
      </c>
      <c r="C37" s="34" t="s">
        <v>239</v>
      </c>
      <c r="D37" s="34"/>
      <c r="E37" s="34"/>
      <c r="F37" s="34"/>
      <c r="G37" s="34">
        <v>500</v>
      </c>
      <c r="H37" s="34"/>
      <c r="I37" s="34"/>
      <c r="J37" s="34"/>
      <c r="K37" s="35">
        <f t="shared" si="0"/>
        <v>0</v>
      </c>
      <c r="L37" s="34"/>
      <c r="M37" s="34" t="s">
        <v>206</v>
      </c>
    </row>
    <row r="38" spans="1:13">
      <c r="A38" s="34">
        <v>37</v>
      </c>
      <c r="B38" s="34" t="s">
        <v>37</v>
      </c>
      <c r="C38" s="34" t="s">
        <v>240</v>
      </c>
      <c r="D38" s="34"/>
      <c r="E38" s="34"/>
      <c r="F38" s="34"/>
      <c r="G38" s="34">
        <v>30</v>
      </c>
      <c r="H38" s="34"/>
      <c r="I38" s="34"/>
      <c r="J38" s="34"/>
      <c r="K38" s="35">
        <f t="shared" si="0"/>
        <v>0</v>
      </c>
      <c r="L38" s="34"/>
      <c r="M38" s="34" t="s">
        <v>206</v>
      </c>
    </row>
    <row r="39" spans="1:13">
      <c r="A39" s="34">
        <v>38</v>
      </c>
      <c r="B39" s="34" t="s">
        <v>38</v>
      </c>
      <c r="C39" s="34" t="s">
        <v>241</v>
      </c>
      <c r="D39" s="34"/>
      <c r="E39" s="34"/>
      <c r="F39" s="34"/>
      <c r="G39" s="34">
        <v>50</v>
      </c>
      <c r="H39" s="34"/>
      <c r="I39" s="34"/>
      <c r="J39" s="34"/>
      <c r="K39" s="35">
        <f t="shared" si="0"/>
        <v>0</v>
      </c>
      <c r="L39" s="34"/>
      <c r="M39" s="34" t="s">
        <v>206</v>
      </c>
    </row>
    <row r="40" spans="1:13">
      <c r="A40" s="34">
        <v>39</v>
      </c>
      <c r="B40" s="34" t="s">
        <v>39</v>
      </c>
      <c r="C40" s="34" t="s">
        <v>242</v>
      </c>
      <c r="D40" s="34"/>
      <c r="E40" s="34"/>
      <c r="F40" s="34"/>
      <c r="G40" s="34">
        <v>500</v>
      </c>
      <c r="H40" s="34"/>
      <c r="I40" s="34"/>
      <c r="J40" s="34"/>
      <c r="K40" s="35">
        <f t="shared" si="0"/>
        <v>0</v>
      </c>
      <c r="L40" s="34"/>
      <c r="M40" s="34" t="s">
        <v>206</v>
      </c>
    </row>
    <row r="41" spans="1:13">
      <c r="A41" s="34">
        <v>40</v>
      </c>
      <c r="B41" s="34" t="s">
        <v>40</v>
      </c>
      <c r="C41" s="34" t="s">
        <v>243</v>
      </c>
      <c r="D41" s="34"/>
      <c r="E41" s="34"/>
      <c r="F41" s="34"/>
      <c r="G41" s="34">
        <v>15000</v>
      </c>
      <c r="H41" s="34"/>
      <c r="I41" s="34"/>
      <c r="J41" s="34"/>
      <c r="K41" s="35">
        <f t="shared" si="0"/>
        <v>0</v>
      </c>
      <c r="L41" s="34"/>
      <c r="M41" s="34" t="s">
        <v>206</v>
      </c>
    </row>
    <row r="42" spans="1:13">
      <c r="A42" s="34">
        <v>41</v>
      </c>
      <c r="B42" s="34" t="s">
        <v>41</v>
      </c>
      <c r="C42" s="34" t="s">
        <v>244</v>
      </c>
      <c r="D42" s="34"/>
      <c r="E42" s="34"/>
      <c r="F42" s="34"/>
      <c r="G42" s="34">
        <v>1000</v>
      </c>
      <c r="H42" s="34"/>
      <c r="I42" s="34"/>
      <c r="J42" s="34"/>
      <c r="K42" s="35">
        <f t="shared" si="0"/>
        <v>0</v>
      </c>
      <c r="L42" s="34"/>
      <c r="M42" s="34" t="s">
        <v>206</v>
      </c>
    </row>
    <row r="43" spans="1:13">
      <c r="A43" s="34">
        <v>42</v>
      </c>
      <c r="B43" s="34" t="s">
        <v>41</v>
      </c>
      <c r="C43" s="34" t="s">
        <v>245</v>
      </c>
      <c r="D43" s="34"/>
      <c r="E43" s="34"/>
      <c r="F43" s="34"/>
      <c r="G43" s="34">
        <v>400</v>
      </c>
      <c r="H43" s="34"/>
      <c r="I43" s="34"/>
      <c r="J43" s="34"/>
      <c r="K43" s="35">
        <f t="shared" si="0"/>
        <v>0</v>
      </c>
      <c r="L43" s="34"/>
      <c r="M43" s="34" t="s">
        <v>206</v>
      </c>
    </row>
    <row r="44" spans="1:13">
      <c r="A44" s="34">
        <v>43</v>
      </c>
      <c r="B44" s="34" t="s">
        <v>41</v>
      </c>
      <c r="C44" s="34" t="s">
        <v>246</v>
      </c>
      <c r="D44" s="34"/>
      <c r="E44" s="34"/>
      <c r="F44" s="34"/>
      <c r="G44" s="34">
        <v>200</v>
      </c>
      <c r="H44" s="34"/>
      <c r="I44" s="34"/>
      <c r="J44" s="34"/>
      <c r="K44" s="35">
        <f t="shared" si="0"/>
        <v>0</v>
      </c>
      <c r="L44" s="34"/>
      <c r="M44" s="34" t="s">
        <v>206</v>
      </c>
    </row>
    <row r="45" spans="1:13">
      <c r="A45" s="34">
        <v>44</v>
      </c>
      <c r="B45" s="34" t="s">
        <v>41</v>
      </c>
      <c r="C45" s="34" t="s">
        <v>247</v>
      </c>
      <c r="D45" s="34"/>
      <c r="E45" s="34"/>
      <c r="F45" s="34"/>
      <c r="G45" s="34">
        <v>3000</v>
      </c>
      <c r="H45" s="34"/>
      <c r="I45" s="34"/>
      <c r="J45" s="34"/>
      <c r="K45" s="35">
        <f t="shared" si="0"/>
        <v>0</v>
      </c>
      <c r="L45" s="34"/>
      <c r="M45" s="34" t="s">
        <v>206</v>
      </c>
    </row>
    <row r="46" spans="1:13">
      <c r="A46" s="34">
        <v>45</v>
      </c>
      <c r="B46" s="34" t="s">
        <v>41</v>
      </c>
      <c r="C46" s="34" t="s">
        <v>248</v>
      </c>
      <c r="D46" s="34"/>
      <c r="E46" s="34"/>
      <c r="F46" s="34"/>
      <c r="G46" s="34">
        <v>600</v>
      </c>
      <c r="H46" s="34"/>
      <c r="I46" s="34"/>
      <c r="J46" s="34"/>
      <c r="K46" s="35">
        <f t="shared" si="0"/>
        <v>0</v>
      </c>
      <c r="L46" s="34"/>
      <c r="M46" s="34" t="s">
        <v>206</v>
      </c>
    </row>
    <row r="47" spans="1:13">
      <c r="A47" s="34">
        <v>46</v>
      </c>
      <c r="B47" s="34" t="s">
        <v>42</v>
      </c>
      <c r="C47" s="34" t="s">
        <v>249</v>
      </c>
      <c r="D47" s="34"/>
      <c r="E47" s="34"/>
      <c r="F47" s="34"/>
      <c r="G47" s="34">
        <v>1000</v>
      </c>
      <c r="H47" s="34"/>
      <c r="I47" s="34"/>
      <c r="J47" s="34"/>
      <c r="K47" s="35">
        <f t="shared" si="0"/>
        <v>0</v>
      </c>
      <c r="L47" s="34"/>
      <c r="M47" s="34" t="s">
        <v>206</v>
      </c>
    </row>
    <row r="48" spans="1:13">
      <c r="A48" s="34">
        <v>47</v>
      </c>
      <c r="B48" s="34" t="s">
        <v>42</v>
      </c>
      <c r="C48" s="34" t="s">
        <v>250</v>
      </c>
      <c r="D48" s="34"/>
      <c r="E48" s="34"/>
      <c r="F48" s="34"/>
      <c r="G48" s="34">
        <v>1500</v>
      </c>
      <c r="H48" s="34"/>
      <c r="I48" s="34"/>
      <c r="J48" s="34"/>
      <c r="K48" s="35">
        <f t="shared" si="0"/>
        <v>0</v>
      </c>
      <c r="L48" s="34"/>
      <c r="M48" s="34" t="s">
        <v>206</v>
      </c>
    </row>
    <row r="49" spans="1:13">
      <c r="A49" s="34">
        <v>48</v>
      </c>
      <c r="B49" s="34" t="s">
        <v>42</v>
      </c>
      <c r="C49" s="34" t="s">
        <v>251</v>
      </c>
      <c r="D49" s="34"/>
      <c r="E49" s="34"/>
      <c r="F49" s="34"/>
      <c r="G49" s="34">
        <v>4000</v>
      </c>
      <c r="H49" s="34"/>
      <c r="I49" s="34"/>
      <c r="J49" s="34"/>
      <c r="K49" s="35">
        <f t="shared" si="0"/>
        <v>0</v>
      </c>
      <c r="L49" s="34"/>
      <c r="M49" s="34" t="s">
        <v>206</v>
      </c>
    </row>
    <row r="50" spans="1:13">
      <c r="A50" s="34">
        <v>49</v>
      </c>
      <c r="B50" s="34" t="s">
        <v>43</v>
      </c>
      <c r="C50" s="34" t="s">
        <v>252</v>
      </c>
      <c r="D50" s="34"/>
      <c r="E50" s="34"/>
      <c r="F50" s="34"/>
      <c r="G50" s="34">
        <v>600</v>
      </c>
      <c r="H50" s="34"/>
      <c r="I50" s="34"/>
      <c r="J50" s="34"/>
      <c r="K50" s="35">
        <f t="shared" si="0"/>
        <v>0</v>
      </c>
      <c r="L50" s="34"/>
      <c r="M50" s="34" t="s">
        <v>206</v>
      </c>
    </row>
    <row r="51" spans="1:13">
      <c r="A51" s="34">
        <v>50</v>
      </c>
      <c r="B51" s="34" t="s">
        <v>43</v>
      </c>
      <c r="C51" s="34" t="s">
        <v>253</v>
      </c>
      <c r="D51" s="34"/>
      <c r="E51" s="34"/>
      <c r="F51" s="34"/>
      <c r="G51" s="34">
        <v>300</v>
      </c>
      <c r="H51" s="34"/>
      <c r="I51" s="34"/>
      <c r="J51" s="34"/>
      <c r="K51" s="35">
        <f t="shared" si="0"/>
        <v>0</v>
      </c>
      <c r="L51" s="34"/>
      <c r="M51" s="34" t="s">
        <v>206</v>
      </c>
    </row>
    <row r="52" spans="1:13">
      <c r="A52" s="34">
        <v>51</v>
      </c>
      <c r="B52" s="34" t="s">
        <v>43</v>
      </c>
      <c r="C52" s="34" t="s">
        <v>254</v>
      </c>
      <c r="D52" s="34"/>
      <c r="E52" s="34"/>
      <c r="F52" s="34"/>
      <c r="G52" s="34">
        <v>600</v>
      </c>
      <c r="H52" s="34"/>
      <c r="I52" s="34"/>
      <c r="J52" s="34"/>
      <c r="K52" s="35">
        <f t="shared" si="0"/>
        <v>0</v>
      </c>
      <c r="L52" s="34"/>
      <c r="M52" s="34" t="s">
        <v>206</v>
      </c>
    </row>
    <row r="53" spans="1:13">
      <c r="A53" s="34">
        <v>52</v>
      </c>
      <c r="B53" s="34" t="s">
        <v>43</v>
      </c>
      <c r="C53" s="34" t="s">
        <v>255</v>
      </c>
      <c r="D53" s="34"/>
      <c r="E53" s="34"/>
      <c r="F53" s="34"/>
      <c r="G53" s="34">
        <v>200</v>
      </c>
      <c r="H53" s="34"/>
      <c r="I53" s="34"/>
      <c r="J53" s="34"/>
      <c r="K53" s="35">
        <f t="shared" si="0"/>
        <v>0</v>
      </c>
      <c r="L53" s="34"/>
      <c r="M53" s="34" t="s">
        <v>206</v>
      </c>
    </row>
    <row r="54" spans="1:13">
      <c r="A54" s="34">
        <v>53</v>
      </c>
      <c r="B54" s="34" t="s">
        <v>43</v>
      </c>
      <c r="C54" s="34" t="s">
        <v>256</v>
      </c>
      <c r="D54" s="34"/>
      <c r="E54" s="34"/>
      <c r="F54" s="34"/>
      <c r="G54" s="34">
        <v>200</v>
      </c>
      <c r="H54" s="34"/>
      <c r="I54" s="34"/>
      <c r="J54" s="34"/>
      <c r="K54" s="35">
        <f t="shared" si="0"/>
        <v>0</v>
      </c>
      <c r="L54" s="34"/>
      <c r="M54" s="34" t="s">
        <v>206</v>
      </c>
    </row>
    <row r="55" spans="1:13">
      <c r="A55" s="34">
        <v>54</v>
      </c>
      <c r="B55" s="34" t="s">
        <v>44</v>
      </c>
      <c r="C55" s="34" t="s">
        <v>257</v>
      </c>
      <c r="D55" s="34"/>
      <c r="E55" s="34"/>
      <c r="F55" s="34"/>
      <c r="G55" s="34">
        <v>20000</v>
      </c>
      <c r="H55" s="34"/>
      <c r="I55" s="34"/>
      <c r="J55" s="34"/>
      <c r="K55" s="35">
        <f t="shared" si="0"/>
        <v>0</v>
      </c>
      <c r="L55" s="34"/>
      <c r="M55" s="34" t="s">
        <v>206</v>
      </c>
    </row>
    <row r="56" spans="1:13">
      <c r="A56" s="34">
        <v>55</v>
      </c>
      <c r="B56" s="34" t="s">
        <v>45</v>
      </c>
      <c r="C56" s="34" t="s">
        <v>258</v>
      </c>
      <c r="D56" s="34"/>
      <c r="E56" s="34"/>
      <c r="F56" s="34"/>
      <c r="G56" s="34">
        <v>5000</v>
      </c>
      <c r="H56" s="34"/>
      <c r="I56" s="34"/>
      <c r="J56" s="34"/>
      <c r="K56" s="35">
        <f t="shared" si="0"/>
        <v>0</v>
      </c>
      <c r="L56" s="34"/>
      <c r="M56" s="34" t="s">
        <v>206</v>
      </c>
    </row>
    <row r="57" spans="1:13">
      <c r="A57" s="34">
        <v>56</v>
      </c>
      <c r="B57" s="34" t="s">
        <v>259</v>
      </c>
      <c r="C57" s="34" t="s">
        <v>260</v>
      </c>
      <c r="D57" s="34"/>
      <c r="E57" s="34"/>
      <c r="F57" s="34"/>
      <c r="G57" s="34">
        <v>50</v>
      </c>
      <c r="H57" s="34"/>
      <c r="I57" s="34"/>
      <c r="J57" s="34"/>
      <c r="K57" s="35">
        <f t="shared" si="0"/>
        <v>0</v>
      </c>
      <c r="L57" s="34"/>
      <c r="M57" s="34" t="s">
        <v>206</v>
      </c>
    </row>
    <row r="58" spans="1:13">
      <c r="A58" s="34">
        <v>57</v>
      </c>
      <c r="B58" s="34" t="s">
        <v>46</v>
      </c>
      <c r="C58" s="34" t="s">
        <v>261</v>
      </c>
      <c r="D58" s="34"/>
      <c r="E58" s="34"/>
      <c r="F58" s="34"/>
      <c r="G58" s="34">
        <v>160000</v>
      </c>
      <c r="H58" s="34"/>
      <c r="I58" s="34"/>
      <c r="J58" s="34"/>
      <c r="K58" s="35">
        <f t="shared" si="0"/>
        <v>0</v>
      </c>
      <c r="L58" s="34"/>
      <c r="M58" s="34" t="s">
        <v>206</v>
      </c>
    </row>
    <row r="59" spans="1:13">
      <c r="A59" s="34">
        <v>58</v>
      </c>
      <c r="B59" s="34" t="s">
        <v>46</v>
      </c>
      <c r="C59" s="34" t="s">
        <v>262</v>
      </c>
      <c r="D59" s="34"/>
      <c r="E59" s="34"/>
      <c r="F59" s="34"/>
      <c r="G59" s="34">
        <v>60000</v>
      </c>
      <c r="H59" s="34"/>
      <c r="I59" s="34"/>
      <c r="J59" s="34"/>
      <c r="K59" s="35">
        <f t="shared" si="0"/>
        <v>0</v>
      </c>
      <c r="L59" s="34"/>
      <c r="M59" s="34" t="s">
        <v>206</v>
      </c>
    </row>
    <row r="60" spans="1:13">
      <c r="A60" s="34">
        <v>59</v>
      </c>
      <c r="B60" s="34" t="s">
        <v>46</v>
      </c>
      <c r="C60" s="34" t="s">
        <v>263</v>
      </c>
      <c r="D60" s="34"/>
      <c r="E60" s="34"/>
      <c r="F60" s="34"/>
      <c r="G60" s="34">
        <v>25000</v>
      </c>
      <c r="H60" s="34"/>
      <c r="I60" s="34"/>
      <c r="J60" s="34"/>
      <c r="K60" s="35">
        <f t="shared" si="0"/>
        <v>0</v>
      </c>
      <c r="L60" s="34"/>
      <c r="M60" s="34" t="s">
        <v>206</v>
      </c>
    </row>
    <row r="61" spans="1:13">
      <c r="A61" s="34">
        <v>60</v>
      </c>
      <c r="B61" s="34" t="s">
        <v>47</v>
      </c>
      <c r="C61" s="34" t="s">
        <v>264</v>
      </c>
      <c r="D61" s="34"/>
      <c r="E61" s="34"/>
      <c r="F61" s="34"/>
      <c r="G61" s="34">
        <v>1500</v>
      </c>
      <c r="H61" s="34"/>
      <c r="I61" s="34"/>
      <c r="J61" s="34"/>
      <c r="K61" s="35">
        <f t="shared" si="0"/>
        <v>0</v>
      </c>
      <c r="L61" s="34"/>
      <c r="M61" s="34" t="s">
        <v>206</v>
      </c>
    </row>
    <row r="62" spans="1:13">
      <c r="A62" s="34">
        <v>61</v>
      </c>
      <c r="B62" s="34" t="s">
        <v>48</v>
      </c>
      <c r="C62" s="34" t="s">
        <v>265</v>
      </c>
      <c r="D62" s="34"/>
      <c r="E62" s="34"/>
      <c r="F62" s="34"/>
      <c r="G62" s="34">
        <v>80000</v>
      </c>
      <c r="H62" s="34"/>
      <c r="I62" s="34"/>
      <c r="J62" s="34"/>
      <c r="K62" s="35">
        <f t="shared" si="0"/>
        <v>0</v>
      </c>
      <c r="L62" s="34"/>
      <c r="M62" s="34" t="s">
        <v>206</v>
      </c>
    </row>
    <row r="63" spans="1:13">
      <c r="A63" s="34">
        <v>62</v>
      </c>
      <c r="B63" s="34" t="s">
        <v>49</v>
      </c>
      <c r="C63" s="34" t="s">
        <v>266</v>
      </c>
      <c r="D63" s="34"/>
      <c r="E63" s="34"/>
      <c r="F63" s="34"/>
      <c r="G63" s="34">
        <v>90000</v>
      </c>
      <c r="H63" s="34"/>
      <c r="I63" s="34"/>
      <c r="J63" s="34"/>
      <c r="K63" s="35">
        <f t="shared" si="0"/>
        <v>0</v>
      </c>
      <c r="L63" s="34"/>
      <c r="M63" s="34" t="s">
        <v>206</v>
      </c>
    </row>
    <row r="64" spans="1:13">
      <c r="A64" s="34">
        <v>63</v>
      </c>
      <c r="B64" s="34" t="s">
        <v>50</v>
      </c>
      <c r="C64" s="34" t="s">
        <v>267</v>
      </c>
      <c r="D64" s="34"/>
      <c r="E64" s="34"/>
      <c r="F64" s="34"/>
      <c r="G64" s="34">
        <v>2500</v>
      </c>
      <c r="H64" s="34"/>
      <c r="I64" s="34"/>
      <c r="J64" s="34"/>
      <c r="K64" s="35">
        <f t="shared" si="0"/>
        <v>0</v>
      </c>
      <c r="L64" s="34"/>
      <c r="M64" s="34" t="s">
        <v>206</v>
      </c>
    </row>
    <row r="65" spans="1:13">
      <c r="A65" s="34">
        <v>64</v>
      </c>
      <c r="B65" s="34" t="s">
        <v>50</v>
      </c>
      <c r="C65" s="34" t="s">
        <v>268</v>
      </c>
      <c r="D65" s="34"/>
      <c r="E65" s="34"/>
      <c r="F65" s="34"/>
      <c r="G65" s="34">
        <v>50000</v>
      </c>
      <c r="H65" s="34"/>
      <c r="I65" s="34"/>
      <c r="J65" s="34"/>
      <c r="K65" s="35">
        <f t="shared" si="0"/>
        <v>0</v>
      </c>
      <c r="L65" s="34"/>
      <c r="M65" s="34" t="s">
        <v>206</v>
      </c>
    </row>
    <row r="66" spans="1:13">
      <c r="A66" s="34">
        <v>65</v>
      </c>
      <c r="B66" s="34" t="s">
        <v>51</v>
      </c>
      <c r="C66" s="34" t="s">
        <v>269</v>
      </c>
      <c r="D66" s="34"/>
      <c r="E66" s="34"/>
      <c r="F66" s="34"/>
      <c r="G66" s="34">
        <v>4000</v>
      </c>
      <c r="H66" s="34"/>
      <c r="I66" s="34"/>
      <c r="J66" s="34"/>
      <c r="K66" s="35">
        <f t="shared" ref="K66:K129" si="1">I66*J66</f>
        <v>0</v>
      </c>
      <c r="L66" s="34"/>
      <c r="M66" s="34" t="s">
        <v>206</v>
      </c>
    </row>
    <row r="67" spans="1:13">
      <c r="A67" s="34">
        <v>66</v>
      </c>
      <c r="B67" s="34" t="s">
        <v>52</v>
      </c>
      <c r="C67" s="34" t="s">
        <v>270</v>
      </c>
      <c r="D67" s="34"/>
      <c r="E67" s="34"/>
      <c r="F67" s="34"/>
      <c r="G67" s="34">
        <v>1000</v>
      </c>
      <c r="H67" s="34"/>
      <c r="I67" s="34"/>
      <c r="J67" s="34"/>
      <c r="K67" s="35">
        <f t="shared" si="1"/>
        <v>0</v>
      </c>
      <c r="L67" s="34"/>
      <c r="M67" s="34" t="s">
        <v>206</v>
      </c>
    </row>
    <row r="68" spans="1:13">
      <c r="A68" s="34">
        <v>67</v>
      </c>
      <c r="B68" s="34" t="s">
        <v>53</v>
      </c>
      <c r="C68" s="34" t="s">
        <v>271</v>
      </c>
      <c r="D68" s="34"/>
      <c r="E68" s="34"/>
      <c r="F68" s="34"/>
      <c r="G68" s="34">
        <v>400</v>
      </c>
      <c r="H68" s="34"/>
      <c r="I68" s="34"/>
      <c r="J68" s="34"/>
      <c r="K68" s="35">
        <f t="shared" si="1"/>
        <v>0</v>
      </c>
      <c r="L68" s="34"/>
      <c r="M68" s="34" t="s">
        <v>206</v>
      </c>
    </row>
    <row r="69" spans="1:13">
      <c r="A69" s="34">
        <v>68</v>
      </c>
      <c r="B69" s="34" t="s">
        <v>54</v>
      </c>
      <c r="C69" s="34" t="s">
        <v>272</v>
      </c>
      <c r="D69" s="34"/>
      <c r="E69" s="34"/>
      <c r="F69" s="34"/>
      <c r="G69" s="34">
        <v>50000</v>
      </c>
      <c r="H69" s="34"/>
      <c r="I69" s="34"/>
      <c r="J69" s="34"/>
      <c r="K69" s="35">
        <f t="shared" si="1"/>
        <v>0</v>
      </c>
      <c r="L69" s="34"/>
      <c r="M69" s="34" t="s">
        <v>206</v>
      </c>
    </row>
    <row r="70" spans="1:13">
      <c r="A70" s="34">
        <v>69</v>
      </c>
      <c r="B70" s="34" t="s">
        <v>54</v>
      </c>
      <c r="C70" s="34" t="s">
        <v>273</v>
      </c>
      <c r="D70" s="34"/>
      <c r="E70" s="34"/>
      <c r="F70" s="34"/>
      <c r="G70" s="34">
        <v>100000</v>
      </c>
      <c r="H70" s="34"/>
      <c r="I70" s="34"/>
      <c r="J70" s="34"/>
      <c r="K70" s="35">
        <f t="shared" si="1"/>
        <v>0</v>
      </c>
      <c r="L70" s="34"/>
      <c r="M70" s="34" t="s">
        <v>206</v>
      </c>
    </row>
    <row r="71" spans="1:13">
      <c r="A71" s="34">
        <v>70</v>
      </c>
      <c r="B71" s="34" t="s">
        <v>55</v>
      </c>
      <c r="C71" s="34" t="s">
        <v>274</v>
      </c>
      <c r="D71" s="34"/>
      <c r="E71" s="34"/>
      <c r="F71" s="34"/>
      <c r="G71" s="34">
        <v>5000</v>
      </c>
      <c r="H71" s="34"/>
      <c r="I71" s="34"/>
      <c r="J71" s="34"/>
      <c r="K71" s="35">
        <f t="shared" si="1"/>
        <v>0</v>
      </c>
      <c r="L71" s="34"/>
      <c r="M71" s="34" t="s">
        <v>206</v>
      </c>
    </row>
    <row r="72" spans="1:13">
      <c r="A72" s="34">
        <v>71</v>
      </c>
      <c r="B72" s="34" t="s">
        <v>275</v>
      </c>
      <c r="C72" s="34" t="s">
        <v>276</v>
      </c>
      <c r="D72" s="34"/>
      <c r="E72" s="34"/>
      <c r="F72" s="34"/>
      <c r="G72" s="34">
        <v>3000</v>
      </c>
      <c r="H72" s="34"/>
      <c r="I72" s="34"/>
      <c r="J72" s="34"/>
      <c r="K72" s="35">
        <f t="shared" si="1"/>
        <v>0</v>
      </c>
      <c r="L72" s="34"/>
      <c r="M72" s="34" t="s">
        <v>206</v>
      </c>
    </row>
    <row r="73" spans="1:13">
      <c r="A73" s="34">
        <v>72</v>
      </c>
      <c r="B73" s="34" t="s">
        <v>56</v>
      </c>
      <c r="C73" s="34" t="s">
        <v>277</v>
      </c>
      <c r="D73" s="34"/>
      <c r="E73" s="34"/>
      <c r="F73" s="34"/>
      <c r="G73" s="34">
        <v>600</v>
      </c>
      <c r="H73" s="34"/>
      <c r="I73" s="34"/>
      <c r="J73" s="34"/>
      <c r="K73" s="35">
        <f t="shared" si="1"/>
        <v>0</v>
      </c>
      <c r="L73" s="34"/>
      <c r="M73" s="34" t="s">
        <v>206</v>
      </c>
    </row>
    <row r="74" spans="1:13">
      <c r="A74" s="34">
        <v>73</v>
      </c>
      <c r="B74" s="34" t="s">
        <v>57</v>
      </c>
      <c r="C74" s="34" t="s">
        <v>278</v>
      </c>
      <c r="D74" s="34"/>
      <c r="E74" s="34"/>
      <c r="F74" s="34"/>
      <c r="G74" s="34">
        <v>4000</v>
      </c>
      <c r="H74" s="34"/>
      <c r="I74" s="34"/>
      <c r="J74" s="34"/>
      <c r="K74" s="35">
        <f t="shared" si="1"/>
        <v>0</v>
      </c>
      <c r="L74" s="34"/>
      <c r="M74" s="34" t="s">
        <v>206</v>
      </c>
    </row>
    <row r="75" spans="1:13">
      <c r="A75" s="34">
        <v>74</v>
      </c>
      <c r="B75" s="34" t="s">
        <v>58</v>
      </c>
      <c r="C75" s="34" t="s">
        <v>279</v>
      </c>
      <c r="D75" s="34"/>
      <c r="E75" s="34"/>
      <c r="F75" s="34"/>
      <c r="G75" s="34">
        <v>500</v>
      </c>
      <c r="H75" s="34"/>
      <c r="I75" s="34"/>
      <c r="J75" s="34"/>
      <c r="K75" s="35">
        <f t="shared" si="1"/>
        <v>0</v>
      </c>
      <c r="L75" s="34"/>
      <c r="M75" s="34" t="s">
        <v>206</v>
      </c>
    </row>
    <row r="76" spans="1:13">
      <c r="A76" s="34">
        <v>75</v>
      </c>
      <c r="B76" s="34" t="s">
        <v>59</v>
      </c>
      <c r="C76" s="34" t="s">
        <v>280</v>
      </c>
      <c r="D76" s="34"/>
      <c r="E76" s="34"/>
      <c r="F76" s="34"/>
      <c r="G76" s="34">
        <v>4000</v>
      </c>
      <c r="H76" s="34"/>
      <c r="I76" s="34"/>
      <c r="J76" s="34"/>
      <c r="K76" s="35">
        <f t="shared" si="1"/>
        <v>0</v>
      </c>
      <c r="L76" s="34"/>
      <c r="M76" s="34" t="s">
        <v>206</v>
      </c>
    </row>
    <row r="77" spans="1:13">
      <c r="A77" s="34">
        <v>76</v>
      </c>
      <c r="B77" s="34" t="s">
        <v>60</v>
      </c>
      <c r="C77" s="34" t="s">
        <v>281</v>
      </c>
      <c r="D77" s="34"/>
      <c r="E77" s="34"/>
      <c r="F77" s="34"/>
      <c r="G77" s="34">
        <v>1800</v>
      </c>
      <c r="H77" s="34"/>
      <c r="I77" s="34"/>
      <c r="J77" s="34"/>
      <c r="K77" s="35">
        <f t="shared" si="1"/>
        <v>0</v>
      </c>
      <c r="L77" s="34"/>
      <c r="M77" s="34" t="s">
        <v>206</v>
      </c>
    </row>
    <row r="78" spans="1:13">
      <c r="A78" s="34">
        <v>77</v>
      </c>
      <c r="B78" s="34" t="s">
        <v>61</v>
      </c>
      <c r="C78" s="34" t="s">
        <v>282</v>
      </c>
      <c r="D78" s="34"/>
      <c r="E78" s="34"/>
      <c r="F78" s="34"/>
      <c r="G78" s="34">
        <v>50</v>
      </c>
      <c r="H78" s="34"/>
      <c r="I78" s="34"/>
      <c r="J78" s="34"/>
      <c r="K78" s="35">
        <f t="shared" si="1"/>
        <v>0</v>
      </c>
      <c r="L78" s="34"/>
      <c r="M78" s="34" t="s">
        <v>206</v>
      </c>
    </row>
    <row r="79" spans="1:13">
      <c r="A79" s="34">
        <v>78</v>
      </c>
      <c r="B79" s="34" t="s">
        <v>62</v>
      </c>
      <c r="C79" s="34" t="s">
        <v>283</v>
      </c>
      <c r="D79" s="34"/>
      <c r="E79" s="34"/>
      <c r="F79" s="34"/>
      <c r="G79" s="34">
        <v>300</v>
      </c>
      <c r="H79" s="34"/>
      <c r="I79" s="34"/>
      <c r="J79" s="34"/>
      <c r="K79" s="35">
        <f t="shared" si="1"/>
        <v>0</v>
      </c>
      <c r="L79" s="34"/>
      <c r="M79" s="34" t="s">
        <v>206</v>
      </c>
    </row>
    <row r="80" spans="1:13">
      <c r="A80" s="34">
        <v>79</v>
      </c>
      <c r="B80" s="34" t="s">
        <v>63</v>
      </c>
      <c r="C80" s="34" t="s">
        <v>284</v>
      </c>
      <c r="D80" s="34"/>
      <c r="E80" s="34"/>
      <c r="F80" s="34"/>
      <c r="G80" s="34">
        <v>3000</v>
      </c>
      <c r="H80" s="34"/>
      <c r="I80" s="34"/>
      <c r="J80" s="34"/>
      <c r="K80" s="35">
        <f t="shared" si="1"/>
        <v>0</v>
      </c>
      <c r="L80" s="34"/>
      <c r="M80" s="34" t="s">
        <v>206</v>
      </c>
    </row>
    <row r="81" spans="1:13">
      <c r="A81" s="34">
        <v>80</v>
      </c>
      <c r="B81" s="34" t="s">
        <v>64</v>
      </c>
      <c r="C81" s="34" t="s">
        <v>285</v>
      </c>
      <c r="D81" s="34"/>
      <c r="E81" s="34"/>
      <c r="F81" s="34"/>
      <c r="G81" s="34">
        <v>150</v>
      </c>
      <c r="H81" s="34"/>
      <c r="I81" s="34"/>
      <c r="J81" s="34"/>
      <c r="K81" s="35">
        <f t="shared" si="1"/>
        <v>0</v>
      </c>
      <c r="L81" s="34"/>
      <c r="M81" s="34" t="s">
        <v>206</v>
      </c>
    </row>
    <row r="82" spans="1:13">
      <c r="A82" s="34">
        <v>81</v>
      </c>
      <c r="B82" s="34" t="s">
        <v>65</v>
      </c>
      <c r="C82" s="34" t="s">
        <v>286</v>
      </c>
      <c r="D82" s="34"/>
      <c r="E82" s="34"/>
      <c r="F82" s="34"/>
      <c r="G82" s="34">
        <v>10</v>
      </c>
      <c r="H82" s="34"/>
      <c r="I82" s="34"/>
      <c r="J82" s="34"/>
      <c r="K82" s="35">
        <f t="shared" si="1"/>
        <v>0</v>
      </c>
      <c r="L82" s="34"/>
      <c r="M82" s="34" t="s">
        <v>206</v>
      </c>
    </row>
    <row r="83" spans="1:13">
      <c r="A83" s="34">
        <v>82</v>
      </c>
      <c r="B83" s="34" t="s">
        <v>66</v>
      </c>
      <c r="C83" s="34" t="s">
        <v>287</v>
      </c>
      <c r="D83" s="34"/>
      <c r="E83" s="34"/>
      <c r="F83" s="34"/>
      <c r="G83" s="34">
        <v>100</v>
      </c>
      <c r="H83" s="34"/>
      <c r="I83" s="34"/>
      <c r="J83" s="34"/>
      <c r="K83" s="35">
        <f t="shared" si="1"/>
        <v>0</v>
      </c>
      <c r="L83" s="34"/>
      <c r="M83" s="34" t="s">
        <v>206</v>
      </c>
    </row>
    <row r="84" spans="1:13">
      <c r="A84" s="34">
        <v>83</v>
      </c>
      <c r="B84" s="34" t="s">
        <v>67</v>
      </c>
      <c r="C84" s="34" t="s">
        <v>288</v>
      </c>
      <c r="D84" s="34"/>
      <c r="E84" s="34"/>
      <c r="F84" s="34"/>
      <c r="G84" s="34">
        <v>600</v>
      </c>
      <c r="H84" s="34"/>
      <c r="I84" s="34"/>
      <c r="J84" s="34"/>
      <c r="K84" s="35">
        <f t="shared" si="1"/>
        <v>0</v>
      </c>
      <c r="L84" s="34"/>
      <c r="M84" s="34" t="s">
        <v>206</v>
      </c>
    </row>
    <row r="85" spans="1:13">
      <c r="A85" s="34">
        <v>84</v>
      </c>
      <c r="B85" s="34" t="s">
        <v>67</v>
      </c>
      <c r="C85" s="34" t="s">
        <v>289</v>
      </c>
      <c r="D85" s="34"/>
      <c r="E85" s="34"/>
      <c r="F85" s="34"/>
      <c r="G85" s="34">
        <v>800</v>
      </c>
      <c r="H85" s="34"/>
      <c r="I85" s="34"/>
      <c r="J85" s="34"/>
      <c r="K85" s="35">
        <f t="shared" si="1"/>
        <v>0</v>
      </c>
      <c r="L85" s="34"/>
      <c r="M85" s="34" t="s">
        <v>206</v>
      </c>
    </row>
    <row r="86" spans="1:13">
      <c r="A86" s="34">
        <v>85</v>
      </c>
      <c r="B86" s="34" t="s">
        <v>68</v>
      </c>
      <c r="C86" s="34" t="s">
        <v>290</v>
      </c>
      <c r="D86" s="34"/>
      <c r="E86" s="34"/>
      <c r="F86" s="34"/>
      <c r="G86" s="34">
        <v>4000</v>
      </c>
      <c r="H86" s="34"/>
      <c r="I86" s="34"/>
      <c r="J86" s="34"/>
      <c r="K86" s="35">
        <f t="shared" si="1"/>
        <v>0</v>
      </c>
      <c r="L86" s="34"/>
      <c r="M86" s="34" t="s">
        <v>206</v>
      </c>
    </row>
    <row r="87" spans="1:13">
      <c r="A87" s="34">
        <v>86</v>
      </c>
      <c r="B87" s="34" t="s">
        <v>68</v>
      </c>
      <c r="C87" s="34" t="s">
        <v>291</v>
      </c>
      <c r="D87" s="34"/>
      <c r="E87" s="34"/>
      <c r="F87" s="34"/>
      <c r="G87" s="34">
        <v>2000</v>
      </c>
      <c r="H87" s="34"/>
      <c r="I87" s="34"/>
      <c r="J87" s="34"/>
      <c r="K87" s="35">
        <f t="shared" si="1"/>
        <v>0</v>
      </c>
      <c r="L87" s="34"/>
      <c r="M87" s="34" t="s">
        <v>206</v>
      </c>
    </row>
    <row r="88" spans="1:13">
      <c r="A88" s="34">
        <v>87</v>
      </c>
      <c r="B88" s="34" t="s">
        <v>69</v>
      </c>
      <c r="C88" s="34" t="s">
        <v>292</v>
      </c>
      <c r="D88" s="34"/>
      <c r="E88" s="34"/>
      <c r="F88" s="34"/>
      <c r="G88" s="34">
        <v>2000</v>
      </c>
      <c r="H88" s="34"/>
      <c r="I88" s="34"/>
      <c r="J88" s="34"/>
      <c r="K88" s="35">
        <f t="shared" si="1"/>
        <v>0</v>
      </c>
      <c r="L88" s="34"/>
      <c r="M88" s="34" t="s">
        <v>206</v>
      </c>
    </row>
    <row r="89" spans="1:13">
      <c r="A89" s="34">
        <v>88</v>
      </c>
      <c r="B89" s="34" t="s">
        <v>70</v>
      </c>
      <c r="C89" s="34" t="s">
        <v>293</v>
      </c>
      <c r="D89" s="34"/>
      <c r="E89" s="34"/>
      <c r="F89" s="34"/>
      <c r="G89" s="34">
        <v>1500</v>
      </c>
      <c r="H89" s="34"/>
      <c r="I89" s="34"/>
      <c r="J89" s="34"/>
      <c r="K89" s="35">
        <f t="shared" si="1"/>
        <v>0</v>
      </c>
      <c r="L89" s="34"/>
      <c r="M89" s="34" t="s">
        <v>206</v>
      </c>
    </row>
    <row r="90" spans="1:13">
      <c r="A90" s="34">
        <v>89</v>
      </c>
      <c r="B90" s="34" t="s">
        <v>71</v>
      </c>
      <c r="C90" s="34" t="s">
        <v>294</v>
      </c>
      <c r="D90" s="34"/>
      <c r="E90" s="34"/>
      <c r="F90" s="34"/>
      <c r="G90" s="34">
        <v>2000</v>
      </c>
      <c r="H90" s="34"/>
      <c r="I90" s="34"/>
      <c r="J90" s="34"/>
      <c r="K90" s="35">
        <f t="shared" si="1"/>
        <v>0</v>
      </c>
      <c r="L90" s="34"/>
      <c r="M90" s="34" t="s">
        <v>206</v>
      </c>
    </row>
    <row r="91" spans="1:13">
      <c r="A91" s="34">
        <v>90</v>
      </c>
      <c r="B91" s="34" t="s">
        <v>295</v>
      </c>
      <c r="C91" s="34" t="s">
        <v>296</v>
      </c>
      <c r="D91" s="34"/>
      <c r="E91" s="34"/>
      <c r="F91" s="34"/>
      <c r="G91" s="34">
        <v>5000</v>
      </c>
      <c r="H91" s="34"/>
      <c r="I91" s="34"/>
      <c r="J91" s="34"/>
      <c r="K91" s="35">
        <f t="shared" si="1"/>
        <v>0</v>
      </c>
      <c r="L91" s="34"/>
      <c r="M91" s="34" t="s">
        <v>206</v>
      </c>
    </row>
    <row r="92" spans="1:13">
      <c r="A92" s="34">
        <v>91</v>
      </c>
      <c r="B92" s="34" t="s">
        <v>72</v>
      </c>
      <c r="C92" s="34" t="s">
        <v>297</v>
      </c>
      <c r="D92" s="34"/>
      <c r="E92" s="34"/>
      <c r="F92" s="34"/>
      <c r="G92" s="34">
        <v>20000</v>
      </c>
      <c r="H92" s="34"/>
      <c r="I92" s="34"/>
      <c r="J92" s="34"/>
      <c r="K92" s="35">
        <f t="shared" si="1"/>
        <v>0</v>
      </c>
      <c r="L92" s="34"/>
      <c r="M92" s="34" t="s">
        <v>206</v>
      </c>
    </row>
    <row r="93" spans="1:13">
      <c r="A93" s="34">
        <v>92</v>
      </c>
      <c r="B93" s="34" t="s">
        <v>72</v>
      </c>
      <c r="C93" s="34" t="s">
        <v>298</v>
      </c>
      <c r="D93" s="34"/>
      <c r="E93" s="34"/>
      <c r="F93" s="34"/>
      <c r="G93" s="34">
        <v>8000</v>
      </c>
      <c r="H93" s="34"/>
      <c r="I93" s="34"/>
      <c r="J93" s="34"/>
      <c r="K93" s="35">
        <f t="shared" si="1"/>
        <v>0</v>
      </c>
      <c r="L93" s="34"/>
      <c r="M93" s="34" t="s">
        <v>206</v>
      </c>
    </row>
    <row r="94" spans="1:13">
      <c r="A94" s="34">
        <v>93</v>
      </c>
      <c r="B94" s="34" t="s">
        <v>73</v>
      </c>
      <c r="C94" s="34" t="s">
        <v>299</v>
      </c>
      <c r="D94" s="34"/>
      <c r="E94" s="34"/>
      <c r="F94" s="34"/>
      <c r="G94" s="34">
        <v>300</v>
      </c>
      <c r="H94" s="34"/>
      <c r="I94" s="34"/>
      <c r="J94" s="34"/>
      <c r="K94" s="35">
        <f t="shared" si="1"/>
        <v>0</v>
      </c>
      <c r="L94" s="34"/>
      <c r="M94" s="34" t="s">
        <v>206</v>
      </c>
    </row>
    <row r="95" spans="1:13">
      <c r="A95" s="34">
        <v>94</v>
      </c>
      <c r="B95" s="34" t="s">
        <v>74</v>
      </c>
      <c r="C95" s="34" t="s">
        <v>300</v>
      </c>
      <c r="D95" s="34"/>
      <c r="E95" s="34"/>
      <c r="F95" s="34"/>
      <c r="G95" s="34">
        <v>250</v>
      </c>
      <c r="H95" s="34"/>
      <c r="I95" s="34"/>
      <c r="J95" s="34"/>
      <c r="K95" s="35">
        <f t="shared" si="1"/>
        <v>0</v>
      </c>
      <c r="L95" s="34"/>
      <c r="M95" s="34" t="s">
        <v>206</v>
      </c>
    </row>
    <row r="96" spans="1:13">
      <c r="A96" s="34">
        <v>95</v>
      </c>
      <c r="B96" s="34" t="s">
        <v>75</v>
      </c>
      <c r="C96" s="34" t="s">
        <v>301</v>
      </c>
      <c r="D96" s="34"/>
      <c r="E96" s="34"/>
      <c r="F96" s="34"/>
      <c r="G96" s="34">
        <v>600</v>
      </c>
      <c r="H96" s="34"/>
      <c r="I96" s="34"/>
      <c r="J96" s="34"/>
      <c r="K96" s="35">
        <f t="shared" si="1"/>
        <v>0</v>
      </c>
      <c r="L96" s="34"/>
      <c r="M96" s="34" t="s">
        <v>206</v>
      </c>
    </row>
    <row r="97" spans="1:13">
      <c r="A97" s="34">
        <v>96</v>
      </c>
      <c r="B97" s="34" t="s">
        <v>76</v>
      </c>
      <c r="C97" s="34" t="s">
        <v>302</v>
      </c>
      <c r="D97" s="34"/>
      <c r="E97" s="34"/>
      <c r="F97" s="34"/>
      <c r="G97" s="34">
        <v>150</v>
      </c>
      <c r="H97" s="34"/>
      <c r="I97" s="34"/>
      <c r="J97" s="34"/>
      <c r="K97" s="35">
        <f t="shared" si="1"/>
        <v>0</v>
      </c>
      <c r="L97" s="34"/>
      <c r="M97" s="34" t="s">
        <v>206</v>
      </c>
    </row>
    <row r="98" spans="1:13">
      <c r="A98" s="34">
        <v>97</v>
      </c>
      <c r="B98" s="34" t="s">
        <v>76</v>
      </c>
      <c r="C98" s="34" t="s">
        <v>303</v>
      </c>
      <c r="D98" s="34"/>
      <c r="E98" s="34"/>
      <c r="F98" s="34"/>
      <c r="G98" s="34">
        <v>500</v>
      </c>
      <c r="H98" s="34"/>
      <c r="I98" s="34"/>
      <c r="J98" s="34"/>
      <c r="K98" s="35">
        <f t="shared" si="1"/>
        <v>0</v>
      </c>
      <c r="L98" s="34"/>
      <c r="M98" s="34" t="s">
        <v>206</v>
      </c>
    </row>
    <row r="99" spans="1:13">
      <c r="A99" s="34">
        <v>98</v>
      </c>
      <c r="B99" s="34" t="s">
        <v>77</v>
      </c>
      <c r="C99" s="34" t="s">
        <v>304</v>
      </c>
      <c r="D99" s="34"/>
      <c r="E99" s="34"/>
      <c r="F99" s="34"/>
      <c r="G99" s="34">
        <v>3500</v>
      </c>
      <c r="H99" s="34"/>
      <c r="I99" s="34"/>
      <c r="J99" s="34"/>
      <c r="K99" s="35">
        <f t="shared" si="1"/>
        <v>0</v>
      </c>
      <c r="L99" s="34"/>
      <c r="M99" s="34" t="s">
        <v>206</v>
      </c>
    </row>
    <row r="100" spans="1:13">
      <c r="A100" s="34">
        <v>99</v>
      </c>
      <c r="B100" s="34" t="s">
        <v>78</v>
      </c>
      <c r="C100" s="34" t="s">
        <v>305</v>
      </c>
      <c r="D100" s="34"/>
      <c r="E100" s="34"/>
      <c r="F100" s="34"/>
      <c r="G100" s="34">
        <v>60</v>
      </c>
      <c r="H100" s="34"/>
      <c r="I100" s="34"/>
      <c r="J100" s="34"/>
      <c r="K100" s="35">
        <f t="shared" si="1"/>
        <v>0</v>
      </c>
      <c r="L100" s="34"/>
      <c r="M100" s="34" t="s">
        <v>206</v>
      </c>
    </row>
    <row r="101" spans="1:13">
      <c r="A101" s="34">
        <v>100</v>
      </c>
      <c r="B101" s="34" t="s">
        <v>78</v>
      </c>
      <c r="C101" s="34" t="s">
        <v>306</v>
      </c>
      <c r="D101" s="34"/>
      <c r="E101" s="34"/>
      <c r="F101" s="34"/>
      <c r="G101" s="34">
        <v>350</v>
      </c>
      <c r="H101" s="34"/>
      <c r="I101" s="34"/>
      <c r="J101" s="34"/>
      <c r="K101" s="35">
        <f t="shared" si="1"/>
        <v>0</v>
      </c>
      <c r="L101" s="34"/>
      <c r="M101" s="34" t="s">
        <v>206</v>
      </c>
    </row>
    <row r="102" spans="1:13">
      <c r="A102" s="34">
        <v>101</v>
      </c>
      <c r="B102" s="34" t="s">
        <v>79</v>
      </c>
      <c r="C102" s="34" t="s">
        <v>307</v>
      </c>
      <c r="D102" s="34"/>
      <c r="E102" s="34"/>
      <c r="F102" s="34"/>
      <c r="G102" s="34">
        <v>1000</v>
      </c>
      <c r="H102" s="34"/>
      <c r="I102" s="34"/>
      <c r="J102" s="34"/>
      <c r="K102" s="35">
        <f t="shared" si="1"/>
        <v>0</v>
      </c>
      <c r="L102" s="34"/>
      <c r="M102" s="34" t="s">
        <v>206</v>
      </c>
    </row>
    <row r="103" spans="1:13">
      <c r="A103" s="34">
        <v>102</v>
      </c>
      <c r="B103" s="34" t="s">
        <v>80</v>
      </c>
      <c r="C103" s="34" t="s">
        <v>308</v>
      </c>
      <c r="D103" s="34"/>
      <c r="E103" s="34"/>
      <c r="F103" s="34"/>
      <c r="G103" s="34">
        <v>80</v>
      </c>
      <c r="H103" s="34"/>
      <c r="I103" s="34"/>
      <c r="J103" s="34"/>
      <c r="K103" s="35">
        <f t="shared" si="1"/>
        <v>0</v>
      </c>
      <c r="L103" s="34"/>
      <c r="M103" s="34" t="s">
        <v>206</v>
      </c>
    </row>
    <row r="104" spans="1:13">
      <c r="A104" s="34">
        <v>103</v>
      </c>
      <c r="B104" s="34" t="s">
        <v>80</v>
      </c>
      <c r="C104" s="34" t="s">
        <v>309</v>
      </c>
      <c r="D104" s="34"/>
      <c r="E104" s="34"/>
      <c r="F104" s="34"/>
      <c r="G104" s="34">
        <v>100</v>
      </c>
      <c r="H104" s="34"/>
      <c r="I104" s="34"/>
      <c r="J104" s="34"/>
      <c r="K104" s="35">
        <f t="shared" si="1"/>
        <v>0</v>
      </c>
      <c r="L104" s="34"/>
      <c r="M104" s="34" t="s">
        <v>206</v>
      </c>
    </row>
    <row r="105" spans="1:13">
      <c r="A105" s="34">
        <v>104</v>
      </c>
      <c r="B105" s="34" t="s">
        <v>81</v>
      </c>
      <c r="C105" s="34" t="s">
        <v>310</v>
      </c>
      <c r="D105" s="34"/>
      <c r="E105" s="34"/>
      <c r="F105" s="34"/>
      <c r="G105" s="34">
        <v>650</v>
      </c>
      <c r="H105" s="34"/>
      <c r="I105" s="34"/>
      <c r="J105" s="34"/>
      <c r="K105" s="35">
        <f t="shared" si="1"/>
        <v>0</v>
      </c>
      <c r="L105" s="34"/>
      <c r="M105" s="34" t="s">
        <v>206</v>
      </c>
    </row>
    <row r="106" spans="1:13">
      <c r="A106" s="34">
        <v>105</v>
      </c>
      <c r="B106" s="34" t="s">
        <v>81</v>
      </c>
      <c r="C106" s="34" t="s">
        <v>311</v>
      </c>
      <c r="D106" s="34"/>
      <c r="E106" s="34"/>
      <c r="F106" s="34"/>
      <c r="G106" s="34">
        <v>1500</v>
      </c>
      <c r="H106" s="34"/>
      <c r="I106" s="34"/>
      <c r="J106" s="34"/>
      <c r="K106" s="35">
        <f t="shared" si="1"/>
        <v>0</v>
      </c>
      <c r="L106" s="34"/>
      <c r="M106" s="34" t="s">
        <v>206</v>
      </c>
    </row>
    <row r="107" spans="1:13">
      <c r="A107" s="34">
        <v>106</v>
      </c>
      <c r="B107" s="34" t="s">
        <v>82</v>
      </c>
      <c r="C107" s="34" t="s">
        <v>312</v>
      </c>
      <c r="D107" s="34"/>
      <c r="E107" s="34"/>
      <c r="F107" s="34"/>
      <c r="G107" s="34">
        <v>3000</v>
      </c>
      <c r="H107" s="34"/>
      <c r="I107" s="34"/>
      <c r="J107" s="34"/>
      <c r="K107" s="35">
        <f t="shared" si="1"/>
        <v>0</v>
      </c>
      <c r="L107" s="34"/>
      <c r="M107" s="34" t="s">
        <v>206</v>
      </c>
    </row>
    <row r="108" spans="1:13">
      <c r="A108" s="34">
        <v>107</v>
      </c>
      <c r="B108" s="34" t="s">
        <v>83</v>
      </c>
      <c r="C108" s="34" t="s">
        <v>313</v>
      </c>
      <c r="D108" s="34"/>
      <c r="E108" s="34"/>
      <c r="F108" s="34"/>
      <c r="G108" s="34">
        <v>4800</v>
      </c>
      <c r="H108" s="34"/>
      <c r="I108" s="34"/>
      <c r="J108" s="34"/>
      <c r="K108" s="35">
        <f t="shared" si="1"/>
        <v>0</v>
      </c>
      <c r="L108" s="34"/>
      <c r="M108" s="34" t="s">
        <v>206</v>
      </c>
    </row>
    <row r="109" spans="1:13">
      <c r="A109" s="34">
        <v>108</v>
      </c>
      <c r="B109" s="34" t="s">
        <v>84</v>
      </c>
      <c r="C109" s="34" t="s">
        <v>314</v>
      </c>
      <c r="D109" s="34"/>
      <c r="E109" s="34"/>
      <c r="F109" s="34"/>
      <c r="G109" s="34">
        <v>2500</v>
      </c>
      <c r="H109" s="34"/>
      <c r="I109" s="34"/>
      <c r="J109" s="34"/>
      <c r="K109" s="35">
        <f t="shared" si="1"/>
        <v>0</v>
      </c>
      <c r="L109" s="34"/>
      <c r="M109" s="34" t="s">
        <v>206</v>
      </c>
    </row>
    <row r="110" spans="1:13">
      <c r="A110" s="34">
        <v>109</v>
      </c>
      <c r="B110" s="34" t="s">
        <v>84</v>
      </c>
      <c r="C110" s="34" t="s">
        <v>315</v>
      </c>
      <c r="D110" s="34"/>
      <c r="E110" s="34"/>
      <c r="F110" s="34"/>
      <c r="G110" s="34">
        <v>70</v>
      </c>
      <c r="H110" s="34"/>
      <c r="I110" s="34"/>
      <c r="J110" s="34"/>
      <c r="K110" s="35">
        <f t="shared" si="1"/>
        <v>0</v>
      </c>
      <c r="L110" s="34"/>
      <c r="M110" s="34" t="s">
        <v>206</v>
      </c>
    </row>
    <row r="111" spans="1:13">
      <c r="A111" s="34">
        <v>110</v>
      </c>
      <c r="B111" s="34" t="s">
        <v>84</v>
      </c>
      <c r="C111" s="34" t="s">
        <v>316</v>
      </c>
      <c r="D111" s="34"/>
      <c r="E111" s="34"/>
      <c r="F111" s="34"/>
      <c r="G111" s="34">
        <v>220</v>
      </c>
      <c r="H111" s="34"/>
      <c r="I111" s="34"/>
      <c r="J111" s="34"/>
      <c r="K111" s="35">
        <f t="shared" si="1"/>
        <v>0</v>
      </c>
      <c r="L111" s="34"/>
      <c r="M111" s="34" t="s">
        <v>206</v>
      </c>
    </row>
    <row r="112" spans="1:13">
      <c r="A112" s="34">
        <v>111</v>
      </c>
      <c r="B112" s="34" t="s">
        <v>85</v>
      </c>
      <c r="C112" s="34" t="s">
        <v>317</v>
      </c>
      <c r="D112" s="34"/>
      <c r="E112" s="34"/>
      <c r="F112" s="34"/>
      <c r="G112" s="34">
        <v>12</v>
      </c>
      <c r="H112" s="34"/>
      <c r="I112" s="34"/>
      <c r="J112" s="34"/>
      <c r="K112" s="35">
        <f t="shared" si="1"/>
        <v>0</v>
      </c>
      <c r="L112" s="34"/>
      <c r="M112" s="34" t="s">
        <v>206</v>
      </c>
    </row>
    <row r="113" spans="1:13">
      <c r="A113" s="34">
        <v>112</v>
      </c>
      <c r="B113" s="34" t="s">
        <v>85</v>
      </c>
      <c r="C113" s="34" t="s">
        <v>318</v>
      </c>
      <c r="D113" s="34"/>
      <c r="E113" s="34"/>
      <c r="F113" s="34"/>
      <c r="G113" s="34">
        <v>96</v>
      </c>
      <c r="H113" s="34"/>
      <c r="I113" s="34"/>
      <c r="J113" s="34"/>
      <c r="K113" s="35">
        <f t="shared" si="1"/>
        <v>0</v>
      </c>
      <c r="L113" s="34"/>
      <c r="M113" s="34" t="s">
        <v>206</v>
      </c>
    </row>
    <row r="114" spans="1:13">
      <c r="A114" s="34">
        <v>113</v>
      </c>
      <c r="B114" s="34" t="s">
        <v>86</v>
      </c>
      <c r="C114" s="34" t="s">
        <v>319</v>
      </c>
      <c r="D114" s="34"/>
      <c r="E114" s="34"/>
      <c r="F114" s="34"/>
      <c r="G114" s="34">
        <v>1500</v>
      </c>
      <c r="H114" s="34"/>
      <c r="I114" s="34"/>
      <c r="J114" s="34"/>
      <c r="K114" s="35">
        <f t="shared" si="1"/>
        <v>0</v>
      </c>
      <c r="L114" s="34"/>
      <c r="M114" s="34" t="s">
        <v>206</v>
      </c>
    </row>
    <row r="115" spans="1:13">
      <c r="A115" s="34">
        <v>114</v>
      </c>
      <c r="B115" s="34" t="s">
        <v>87</v>
      </c>
      <c r="C115" s="34" t="s">
        <v>320</v>
      </c>
      <c r="D115" s="34"/>
      <c r="E115" s="34"/>
      <c r="F115" s="34"/>
      <c r="G115" s="34">
        <v>12000</v>
      </c>
      <c r="H115" s="34"/>
      <c r="I115" s="34"/>
      <c r="J115" s="34"/>
      <c r="K115" s="35">
        <f t="shared" si="1"/>
        <v>0</v>
      </c>
      <c r="L115" s="34"/>
      <c r="M115" s="34" t="s">
        <v>206</v>
      </c>
    </row>
    <row r="116" spans="1:13">
      <c r="A116" s="34">
        <v>115</v>
      </c>
      <c r="B116" s="34" t="s">
        <v>88</v>
      </c>
      <c r="C116" s="34" t="s">
        <v>321</v>
      </c>
      <c r="D116" s="34"/>
      <c r="E116" s="34"/>
      <c r="F116" s="34"/>
      <c r="G116" s="34">
        <v>90000</v>
      </c>
      <c r="H116" s="34"/>
      <c r="I116" s="34"/>
      <c r="J116" s="34"/>
      <c r="K116" s="35">
        <f t="shared" si="1"/>
        <v>0</v>
      </c>
      <c r="L116" s="34"/>
      <c r="M116" s="34" t="s">
        <v>206</v>
      </c>
    </row>
    <row r="117" spans="1:13">
      <c r="A117" s="34">
        <v>116</v>
      </c>
      <c r="B117" s="34" t="s">
        <v>88</v>
      </c>
      <c r="C117" s="34" t="s">
        <v>322</v>
      </c>
      <c r="D117" s="34"/>
      <c r="E117" s="34"/>
      <c r="F117" s="34"/>
      <c r="G117" s="34">
        <v>1700</v>
      </c>
      <c r="H117" s="34"/>
      <c r="I117" s="34"/>
      <c r="J117" s="34"/>
      <c r="K117" s="35">
        <f t="shared" si="1"/>
        <v>0</v>
      </c>
      <c r="L117" s="34"/>
      <c r="M117" s="34" t="s">
        <v>206</v>
      </c>
    </row>
    <row r="118" spans="1:13">
      <c r="A118" s="34">
        <v>117</v>
      </c>
      <c r="B118" s="34" t="s">
        <v>88</v>
      </c>
      <c r="C118" s="34" t="s">
        <v>323</v>
      </c>
      <c r="D118" s="34"/>
      <c r="E118" s="34"/>
      <c r="F118" s="34"/>
      <c r="G118" s="34">
        <v>12500</v>
      </c>
      <c r="H118" s="34"/>
      <c r="I118" s="34"/>
      <c r="J118" s="34"/>
      <c r="K118" s="35">
        <f t="shared" si="1"/>
        <v>0</v>
      </c>
      <c r="L118" s="34"/>
      <c r="M118" s="34" t="s">
        <v>206</v>
      </c>
    </row>
    <row r="119" spans="1:13">
      <c r="A119" s="34">
        <v>118</v>
      </c>
      <c r="B119" s="34" t="s">
        <v>88</v>
      </c>
      <c r="C119" s="34" t="s">
        <v>324</v>
      </c>
      <c r="D119" s="34"/>
      <c r="E119" s="34"/>
      <c r="F119" s="34"/>
      <c r="G119" s="34">
        <v>1500</v>
      </c>
      <c r="H119" s="34"/>
      <c r="I119" s="34"/>
      <c r="J119" s="34"/>
      <c r="K119" s="35">
        <f t="shared" si="1"/>
        <v>0</v>
      </c>
      <c r="L119" s="34"/>
      <c r="M119" s="34" t="s">
        <v>206</v>
      </c>
    </row>
    <row r="120" spans="1:13">
      <c r="A120" s="34">
        <v>119</v>
      </c>
      <c r="B120" s="34" t="s">
        <v>88</v>
      </c>
      <c r="C120" s="34" t="s">
        <v>325</v>
      </c>
      <c r="D120" s="34"/>
      <c r="E120" s="34"/>
      <c r="F120" s="34"/>
      <c r="G120" s="34">
        <v>3700</v>
      </c>
      <c r="H120" s="34"/>
      <c r="I120" s="34"/>
      <c r="J120" s="34"/>
      <c r="K120" s="35">
        <f t="shared" si="1"/>
        <v>0</v>
      </c>
      <c r="L120" s="34"/>
      <c r="M120" s="34" t="s">
        <v>206</v>
      </c>
    </row>
    <row r="121" spans="1:13">
      <c r="A121" s="34">
        <v>120</v>
      </c>
      <c r="B121" s="34" t="s">
        <v>89</v>
      </c>
      <c r="C121" s="34" t="s">
        <v>326</v>
      </c>
      <c r="D121" s="34"/>
      <c r="E121" s="34"/>
      <c r="F121" s="34"/>
      <c r="G121" s="34">
        <v>250</v>
      </c>
      <c r="H121" s="34"/>
      <c r="I121" s="34"/>
      <c r="J121" s="34"/>
      <c r="K121" s="35">
        <f t="shared" si="1"/>
        <v>0</v>
      </c>
      <c r="L121" s="34"/>
      <c r="M121" s="34" t="s">
        <v>206</v>
      </c>
    </row>
    <row r="122" spans="1:13">
      <c r="A122" s="34">
        <v>121</v>
      </c>
      <c r="B122" s="34" t="s">
        <v>90</v>
      </c>
      <c r="C122" s="34" t="s">
        <v>327</v>
      </c>
      <c r="D122" s="34"/>
      <c r="E122" s="34"/>
      <c r="F122" s="34"/>
      <c r="G122" s="34">
        <v>100</v>
      </c>
      <c r="H122" s="34"/>
      <c r="I122" s="34"/>
      <c r="J122" s="34"/>
      <c r="K122" s="35">
        <f t="shared" si="1"/>
        <v>0</v>
      </c>
      <c r="L122" s="34"/>
      <c r="M122" s="34" t="s">
        <v>206</v>
      </c>
    </row>
    <row r="123" spans="1:13">
      <c r="A123" s="34">
        <v>122</v>
      </c>
      <c r="B123" s="34" t="s">
        <v>91</v>
      </c>
      <c r="C123" s="34" t="s">
        <v>328</v>
      </c>
      <c r="D123" s="34"/>
      <c r="E123" s="34"/>
      <c r="F123" s="34"/>
      <c r="G123" s="34">
        <v>220</v>
      </c>
      <c r="H123" s="34"/>
      <c r="I123" s="34"/>
      <c r="J123" s="34"/>
      <c r="K123" s="35">
        <f t="shared" si="1"/>
        <v>0</v>
      </c>
      <c r="L123" s="34"/>
      <c r="M123" s="34" t="s">
        <v>206</v>
      </c>
    </row>
    <row r="124" spans="1:13">
      <c r="A124" s="34">
        <v>123</v>
      </c>
      <c r="B124" s="34" t="s">
        <v>329</v>
      </c>
      <c r="C124" s="34" t="s">
        <v>330</v>
      </c>
      <c r="D124" s="34"/>
      <c r="E124" s="34"/>
      <c r="F124" s="34"/>
      <c r="G124" s="34">
        <v>500</v>
      </c>
      <c r="H124" s="34"/>
      <c r="I124" s="34"/>
      <c r="J124" s="34"/>
      <c r="K124" s="35">
        <f t="shared" si="1"/>
        <v>0</v>
      </c>
      <c r="L124" s="34"/>
      <c r="M124" s="34" t="s">
        <v>206</v>
      </c>
    </row>
    <row r="125" spans="1:13">
      <c r="A125" s="34">
        <v>124</v>
      </c>
      <c r="B125" s="34" t="s">
        <v>92</v>
      </c>
      <c r="C125" s="34" t="s">
        <v>331</v>
      </c>
      <c r="D125" s="34"/>
      <c r="E125" s="34"/>
      <c r="F125" s="34"/>
      <c r="G125" s="34">
        <v>3800</v>
      </c>
      <c r="H125" s="34"/>
      <c r="I125" s="34"/>
      <c r="J125" s="34"/>
      <c r="K125" s="35">
        <f t="shared" si="1"/>
        <v>0</v>
      </c>
      <c r="L125" s="34"/>
      <c r="M125" s="34" t="s">
        <v>206</v>
      </c>
    </row>
    <row r="126" spans="1:13">
      <c r="A126" s="34">
        <v>125</v>
      </c>
      <c r="B126" s="34" t="s">
        <v>93</v>
      </c>
      <c r="C126" s="34" t="s">
        <v>332</v>
      </c>
      <c r="D126" s="34"/>
      <c r="E126" s="34"/>
      <c r="F126" s="34"/>
      <c r="G126" s="34">
        <v>140</v>
      </c>
      <c r="H126" s="34"/>
      <c r="I126" s="34"/>
      <c r="J126" s="34"/>
      <c r="K126" s="35">
        <f t="shared" si="1"/>
        <v>0</v>
      </c>
      <c r="L126" s="34"/>
      <c r="M126" s="34" t="s">
        <v>206</v>
      </c>
    </row>
    <row r="127" spans="1:13">
      <c r="A127" s="34">
        <v>126</v>
      </c>
      <c r="B127" s="34" t="s">
        <v>94</v>
      </c>
      <c r="C127" s="34" t="s">
        <v>333</v>
      </c>
      <c r="D127" s="34"/>
      <c r="E127" s="34"/>
      <c r="F127" s="34"/>
      <c r="G127" s="34">
        <v>500</v>
      </c>
      <c r="H127" s="34"/>
      <c r="I127" s="34"/>
      <c r="J127" s="34"/>
      <c r="K127" s="35">
        <f t="shared" si="1"/>
        <v>0</v>
      </c>
      <c r="L127" s="34"/>
      <c r="M127" s="34" t="s">
        <v>206</v>
      </c>
    </row>
    <row r="128" spans="1:13">
      <c r="A128" s="34">
        <v>127</v>
      </c>
      <c r="B128" s="34" t="s">
        <v>95</v>
      </c>
      <c r="C128" s="34" t="s">
        <v>334</v>
      </c>
      <c r="D128" s="34"/>
      <c r="E128" s="34"/>
      <c r="F128" s="34"/>
      <c r="G128" s="34">
        <v>800</v>
      </c>
      <c r="H128" s="34"/>
      <c r="I128" s="34"/>
      <c r="J128" s="34"/>
      <c r="K128" s="35">
        <f t="shared" si="1"/>
        <v>0</v>
      </c>
      <c r="L128" s="34"/>
      <c r="M128" s="34" t="s">
        <v>206</v>
      </c>
    </row>
    <row r="129" spans="1:13">
      <c r="A129" s="34">
        <v>128</v>
      </c>
      <c r="B129" s="34" t="s">
        <v>96</v>
      </c>
      <c r="C129" s="34" t="s">
        <v>335</v>
      </c>
      <c r="D129" s="34"/>
      <c r="E129" s="34"/>
      <c r="F129" s="34"/>
      <c r="G129" s="34">
        <v>110</v>
      </c>
      <c r="H129" s="34"/>
      <c r="I129" s="34"/>
      <c r="J129" s="34"/>
      <c r="K129" s="35">
        <f t="shared" si="1"/>
        <v>0</v>
      </c>
      <c r="L129" s="34"/>
      <c r="M129" s="34" t="s">
        <v>206</v>
      </c>
    </row>
    <row r="130" spans="1:13">
      <c r="A130" s="34">
        <v>129</v>
      </c>
      <c r="B130" s="34" t="s">
        <v>96</v>
      </c>
      <c r="C130" s="34" t="s">
        <v>336</v>
      </c>
      <c r="D130" s="34"/>
      <c r="E130" s="34"/>
      <c r="F130" s="34"/>
      <c r="G130" s="34">
        <v>150</v>
      </c>
      <c r="H130" s="34"/>
      <c r="I130" s="34"/>
      <c r="J130" s="34"/>
      <c r="K130" s="35">
        <f t="shared" ref="K130:K193" si="2">I130*J130</f>
        <v>0</v>
      </c>
      <c r="L130" s="34"/>
      <c r="M130" s="34" t="s">
        <v>206</v>
      </c>
    </row>
    <row r="131" spans="1:13">
      <c r="A131" s="34">
        <v>130</v>
      </c>
      <c r="B131" s="34" t="s">
        <v>97</v>
      </c>
      <c r="C131" s="34" t="s">
        <v>337</v>
      </c>
      <c r="D131" s="34"/>
      <c r="E131" s="34"/>
      <c r="F131" s="34"/>
      <c r="G131" s="34">
        <v>19000</v>
      </c>
      <c r="H131" s="34"/>
      <c r="I131" s="34"/>
      <c r="J131" s="34"/>
      <c r="K131" s="35">
        <f t="shared" si="2"/>
        <v>0</v>
      </c>
      <c r="L131" s="34"/>
      <c r="M131" s="34" t="s">
        <v>206</v>
      </c>
    </row>
    <row r="132" spans="1:13">
      <c r="A132" s="34">
        <v>131</v>
      </c>
      <c r="B132" s="34" t="s">
        <v>98</v>
      </c>
      <c r="C132" s="34" t="s">
        <v>338</v>
      </c>
      <c r="D132" s="34"/>
      <c r="E132" s="34"/>
      <c r="F132" s="34"/>
      <c r="G132" s="34">
        <v>37000</v>
      </c>
      <c r="H132" s="34"/>
      <c r="I132" s="34"/>
      <c r="J132" s="34"/>
      <c r="K132" s="35">
        <f t="shared" si="2"/>
        <v>0</v>
      </c>
      <c r="L132" s="34"/>
      <c r="M132" s="34" t="s">
        <v>206</v>
      </c>
    </row>
    <row r="133" spans="1:13">
      <c r="A133" s="34">
        <v>132</v>
      </c>
      <c r="B133" s="34" t="s">
        <v>99</v>
      </c>
      <c r="C133" s="34" t="s">
        <v>339</v>
      </c>
      <c r="D133" s="34"/>
      <c r="E133" s="34"/>
      <c r="F133" s="34"/>
      <c r="G133" s="34">
        <v>200</v>
      </c>
      <c r="H133" s="34"/>
      <c r="I133" s="34"/>
      <c r="J133" s="34"/>
      <c r="K133" s="35">
        <f t="shared" si="2"/>
        <v>0</v>
      </c>
      <c r="L133" s="34"/>
      <c r="M133" s="34" t="s">
        <v>206</v>
      </c>
    </row>
    <row r="134" spans="1:13">
      <c r="A134" s="34">
        <v>133</v>
      </c>
      <c r="B134" s="34" t="s">
        <v>100</v>
      </c>
      <c r="C134" s="34" t="s">
        <v>340</v>
      </c>
      <c r="D134" s="34"/>
      <c r="E134" s="34"/>
      <c r="F134" s="34"/>
      <c r="G134" s="34">
        <v>3200</v>
      </c>
      <c r="H134" s="34"/>
      <c r="I134" s="34"/>
      <c r="J134" s="34"/>
      <c r="K134" s="35">
        <f t="shared" si="2"/>
        <v>0</v>
      </c>
      <c r="L134" s="34"/>
      <c r="M134" s="34" t="s">
        <v>206</v>
      </c>
    </row>
    <row r="135" spans="1:13">
      <c r="A135" s="34">
        <v>134</v>
      </c>
      <c r="B135" s="34" t="s">
        <v>101</v>
      </c>
      <c r="C135" s="34" t="s">
        <v>341</v>
      </c>
      <c r="D135" s="34"/>
      <c r="E135" s="34"/>
      <c r="F135" s="34"/>
      <c r="G135" s="34">
        <v>100</v>
      </c>
      <c r="H135" s="34"/>
      <c r="I135" s="34"/>
      <c r="J135" s="34"/>
      <c r="K135" s="35">
        <f t="shared" si="2"/>
        <v>0</v>
      </c>
      <c r="L135" s="34"/>
      <c r="M135" s="34" t="s">
        <v>206</v>
      </c>
    </row>
    <row r="136" spans="1:13">
      <c r="A136" s="34">
        <v>135</v>
      </c>
      <c r="B136" s="34" t="s">
        <v>102</v>
      </c>
      <c r="C136" s="34" t="s">
        <v>342</v>
      </c>
      <c r="D136" s="34"/>
      <c r="E136" s="34"/>
      <c r="F136" s="34"/>
      <c r="G136" s="34">
        <v>800</v>
      </c>
      <c r="H136" s="34"/>
      <c r="I136" s="34"/>
      <c r="J136" s="34"/>
      <c r="K136" s="35">
        <f t="shared" si="2"/>
        <v>0</v>
      </c>
      <c r="L136" s="34"/>
      <c r="M136" s="34" t="s">
        <v>206</v>
      </c>
    </row>
    <row r="137" spans="1:13">
      <c r="A137" s="34">
        <v>136</v>
      </c>
      <c r="B137" s="34" t="s">
        <v>103</v>
      </c>
      <c r="C137" s="34" t="s">
        <v>343</v>
      </c>
      <c r="D137" s="34"/>
      <c r="E137" s="34"/>
      <c r="F137" s="34"/>
      <c r="G137" s="34">
        <v>2300</v>
      </c>
      <c r="H137" s="34"/>
      <c r="I137" s="34"/>
      <c r="J137" s="34"/>
      <c r="K137" s="35">
        <f t="shared" si="2"/>
        <v>0</v>
      </c>
      <c r="L137" s="34"/>
      <c r="M137" s="34" t="s">
        <v>206</v>
      </c>
    </row>
    <row r="138" spans="1:13">
      <c r="A138" s="34">
        <v>137</v>
      </c>
      <c r="B138" s="34" t="s">
        <v>104</v>
      </c>
      <c r="C138" s="34" t="s">
        <v>344</v>
      </c>
      <c r="D138" s="34"/>
      <c r="E138" s="34"/>
      <c r="F138" s="34"/>
      <c r="G138" s="34">
        <v>1500</v>
      </c>
      <c r="H138" s="34"/>
      <c r="I138" s="34"/>
      <c r="J138" s="34"/>
      <c r="K138" s="35">
        <f t="shared" si="2"/>
        <v>0</v>
      </c>
      <c r="L138" s="34"/>
      <c r="M138" s="34" t="s">
        <v>206</v>
      </c>
    </row>
    <row r="139" spans="1:13">
      <c r="A139" s="34">
        <v>138</v>
      </c>
      <c r="B139" s="34" t="s">
        <v>105</v>
      </c>
      <c r="C139" s="34" t="s">
        <v>345</v>
      </c>
      <c r="D139" s="34"/>
      <c r="E139" s="34"/>
      <c r="F139" s="34"/>
      <c r="G139" s="34">
        <v>450</v>
      </c>
      <c r="H139" s="34"/>
      <c r="I139" s="34"/>
      <c r="J139" s="34"/>
      <c r="K139" s="35">
        <f t="shared" si="2"/>
        <v>0</v>
      </c>
      <c r="L139" s="34"/>
      <c r="M139" s="34" t="s">
        <v>206</v>
      </c>
    </row>
    <row r="140" spans="1:13">
      <c r="A140" s="34">
        <v>139</v>
      </c>
      <c r="B140" s="34" t="s">
        <v>106</v>
      </c>
      <c r="C140" s="34" t="s">
        <v>346</v>
      </c>
      <c r="D140" s="34"/>
      <c r="E140" s="34"/>
      <c r="F140" s="34"/>
      <c r="G140" s="34">
        <v>14000</v>
      </c>
      <c r="H140" s="34"/>
      <c r="I140" s="34"/>
      <c r="J140" s="34"/>
      <c r="K140" s="35">
        <f t="shared" si="2"/>
        <v>0</v>
      </c>
      <c r="L140" s="34"/>
      <c r="M140" s="34" t="s">
        <v>206</v>
      </c>
    </row>
    <row r="141" spans="1:13">
      <c r="A141" s="34">
        <v>140</v>
      </c>
      <c r="B141" s="34" t="s">
        <v>106</v>
      </c>
      <c r="C141" s="34" t="s">
        <v>347</v>
      </c>
      <c r="D141" s="34"/>
      <c r="E141" s="34"/>
      <c r="F141" s="34"/>
      <c r="G141" s="34">
        <v>24000</v>
      </c>
      <c r="H141" s="34"/>
      <c r="I141" s="34"/>
      <c r="J141" s="34"/>
      <c r="K141" s="35">
        <f t="shared" si="2"/>
        <v>0</v>
      </c>
      <c r="L141" s="34"/>
      <c r="M141" s="34" t="s">
        <v>206</v>
      </c>
    </row>
    <row r="142" spans="1:13">
      <c r="A142" s="34">
        <v>141</v>
      </c>
      <c r="B142" s="34" t="s">
        <v>107</v>
      </c>
      <c r="C142" s="34" t="s">
        <v>348</v>
      </c>
      <c r="D142" s="34"/>
      <c r="E142" s="34"/>
      <c r="F142" s="34"/>
      <c r="G142" s="34">
        <v>120</v>
      </c>
      <c r="H142" s="34"/>
      <c r="I142" s="34"/>
      <c r="J142" s="34"/>
      <c r="K142" s="35">
        <f t="shared" si="2"/>
        <v>0</v>
      </c>
      <c r="L142" s="34"/>
      <c r="M142" s="34" t="s">
        <v>206</v>
      </c>
    </row>
    <row r="143" spans="1:13">
      <c r="A143" s="34">
        <v>142</v>
      </c>
      <c r="B143" s="34" t="s">
        <v>107</v>
      </c>
      <c r="C143" s="34" t="s">
        <v>349</v>
      </c>
      <c r="D143" s="34"/>
      <c r="E143" s="34"/>
      <c r="F143" s="34"/>
      <c r="G143" s="34">
        <v>4500</v>
      </c>
      <c r="H143" s="34"/>
      <c r="I143" s="34"/>
      <c r="J143" s="34"/>
      <c r="K143" s="35">
        <f t="shared" si="2"/>
        <v>0</v>
      </c>
      <c r="L143" s="34"/>
      <c r="M143" s="34" t="s">
        <v>206</v>
      </c>
    </row>
    <row r="144" spans="1:13">
      <c r="A144" s="34">
        <v>143</v>
      </c>
      <c r="B144" s="34" t="s">
        <v>108</v>
      </c>
      <c r="C144" s="34" t="s">
        <v>350</v>
      </c>
      <c r="D144" s="34"/>
      <c r="E144" s="34"/>
      <c r="F144" s="34"/>
      <c r="G144" s="34">
        <v>15000</v>
      </c>
      <c r="H144" s="34"/>
      <c r="I144" s="34"/>
      <c r="J144" s="34"/>
      <c r="K144" s="35">
        <f t="shared" si="2"/>
        <v>0</v>
      </c>
      <c r="L144" s="34"/>
      <c r="M144" s="34" t="s">
        <v>206</v>
      </c>
    </row>
    <row r="145" spans="1:13">
      <c r="A145" s="34">
        <v>144</v>
      </c>
      <c r="B145" s="34" t="s">
        <v>109</v>
      </c>
      <c r="C145" s="34" t="s">
        <v>351</v>
      </c>
      <c r="D145" s="34"/>
      <c r="E145" s="34"/>
      <c r="F145" s="34"/>
      <c r="G145" s="34">
        <v>200</v>
      </c>
      <c r="H145" s="34"/>
      <c r="I145" s="34"/>
      <c r="J145" s="34"/>
      <c r="K145" s="35">
        <f t="shared" si="2"/>
        <v>0</v>
      </c>
      <c r="L145" s="34"/>
      <c r="M145" s="34" t="s">
        <v>206</v>
      </c>
    </row>
    <row r="146" spans="1:13">
      <c r="A146" s="34">
        <v>145</v>
      </c>
      <c r="B146" s="34" t="s">
        <v>110</v>
      </c>
      <c r="C146" s="34" t="s">
        <v>352</v>
      </c>
      <c r="D146" s="34"/>
      <c r="E146" s="34"/>
      <c r="F146" s="34"/>
      <c r="G146" s="34">
        <v>1900</v>
      </c>
      <c r="H146" s="34"/>
      <c r="I146" s="34"/>
      <c r="J146" s="34"/>
      <c r="K146" s="35">
        <f t="shared" si="2"/>
        <v>0</v>
      </c>
      <c r="L146" s="34"/>
      <c r="M146" s="34" t="s">
        <v>206</v>
      </c>
    </row>
    <row r="147" spans="1:13">
      <c r="A147" s="34">
        <v>146</v>
      </c>
      <c r="B147" s="34" t="s">
        <v>110</v>
      </c>
      <c r="C147" s="34" t="s">
        <v>353</v>
      </c>
      <c r="D147" s="34"/>
      <c r="E147" s="34"/>
      <c r="F147" s="34"/>
      <c r="G147" s="34">
        <v>2600</v>
      </c>
      <c r="H147" s="34"/>
      <c r="I147" s="34"/>
      <c r="J147" s="34"/>
      <c r="K147" s="35">
        <f t="shared" si="2"/>
        <v>0</v>
      </c>
      <c r="L147" s="34"/>
      <c r="M147" s="34" t="s">
        <v>206</v>
      </c>
    </row>
    <row r="148" spans="1:13">
      <c r="A148" s="34">
        <v>147</v>
      </c>
      <c r="B148" s="34" t="s">
        <v>111</v>
      </c>
      <c r="C148" s="34" t="s">
        <v>354</v>
      </c>
      <c r="D148" s="34"/>
      <c r="E148" s="34"/>
      <c r="F148" s="34"/>
      <c r="G148" s="34">
        <v>5500</v>
      </c>
      <c r="H148" s="34"/>
      <c r="I148" s="34"/>
      <c r="J148" s="34"/>
      <c r="K148" s="35">
        <f t="shared" si="2"/>
        <v>0</v>
      </c>
      <c r="L148" s="34"/>
      <c r="M148" s="34" t="s">
        <v>206</v>
      </c>
    </row>
    <row r="149" spans="1:13">
      <c r="A149" s="34">
        <v>148</v>
      </c>
      <c r="B149" s="34" t="s">
        <v>112</v>
      </c>
      <c r="C149" s="34" t="s">
        <v>355</v>
      </c>
      <c r="D149" s="34"/>
      <c r="E149" s="34"/>
      <c r="F149" s="34"/>
      <c r="G149" s="34">
        <v>60</v>
      </c>
      <c r="H149" s="34"/>
      <c r="I149" s="34"/>
      <c r="J149" s="34"/>
      <c r="K149" s="35">
        <f t="shared" si="2"/>
        <v>0</v>
      </c>
      <c r="L149" s="34"/>
      <c r="M149" s="34" t="s">
        <v>206</v>
      </c>
    </row>
    <row r="150" spans="1:13">
      <c r="A150" s="34">
        <v>149</v>
      </c>
      <c r="B150" s="34" t="s">
        <v>113</v>
      </c>
      <c r="C150" s="34" t="s">
        <v>356</v>
      </c>
      <c r="D150" s="34"/>
      <c r="E150" s="34"/>
      <c r="F150" s="34"/>
      <c r="G150" s="34">
        <v>650</v>
      </c>
      <c r="H150" s="34"/>
      <c r="I150" s="34"/>
      <c r="J150" s="34"/>
      <c r="K150" s="35">
        <f t="shared" si="2"/>
        <v>0</v>
      </c>
      <c r="L150" s="34"/>
      <c r="M150" s="34" t="s">
        <v>206</v>
      </c>
    </row>
    <row r="151" spans="1:13">
      <c r="A151" s="34">
        <v>150</v>
      </c>
      <c r="B151" s="34" t="s">
        <v>114</v>
      </c>
      <c r="C151" s="34" t="s">
        <v>357</v>
      </c>
      <c r="D151" s="34"/>
      <c r="E151" s="34"/>
      <c r="F151" s="34"/>
      <c r="G151" s="34">
        <v>35</v>
      </c>
      <c r="H151" s="34"/>
      <c r="I151" s="34"/>
      <c r="J151" s="34"/>
      <c r="K151" s="35">
        <f t="shared" si="2"/>
        <v>0</v>
      </c>
      <c r="L151" s="34"/>
      <c r="M151" s="34" t="s">
        <v>206</v>
      </c>
    </row>
    <row r="152" spans="1:13">
      <c r="A152" s="34">
        <v>151</v>
      </c>
      <c r="B152" s="34" t="s">
        <v>115</v>
      </c>
      <c r="C152" s="34" t="s">
        <v>358</v>
      </c>
      <c r="D152" s="34"/>
      <c r="E152" s="34"/>
      <c r="F152" s="34"/>
      <c r="G152" s="34">
        <v>350</v>
      </c>
      <c r="H152" s="34"/>
      <c r="I152" s="34"/>
      <c r="J152" s="34"/>
      <c r="K152" s="35">
        <f t="shared" si="2"/>
        <v>0</v>
      </c>
      <c r="L152" s="34"/>
      <c r="M152" s="34" t="s">
        <v>206</v>
      </c>
    </row>
    <row r="153" spans="1:13">
      <c r="A153" s="34">
        <v>152</v>
      </c>
      <c r="B153" s="34" t="s">
        <v>116</v>
      </c>
      <c r="C153" s="34" t="s">
        <v>359</v>
      </c>
      <c r="D153" s="34"/>
      <c r="E153" s="34"/>
      <c r="F153" s="34"/>
      <c r="G153" s="34">
        <v>2400</v>
      </c>
      <c r="H153" s="34"/>
      <c r="I153" s="34"/>
      <c r="J153" s="34"/>
      <c r="K153" s="35">
        <f t="shared" si="2"/>
        <v>0</v>
      </c>
      <c r="L153" s="34"/>
      <c r="M153" s="34" t="s">
        <v>206</v>
      </c>
    </row>
    <row r="154" spans="1:13">
      <c r="A154" s="34">
        <v>153</v>
      </c>
      <c r="B154" s="34" t="s">
        <v>117</v>
      </c>
      <c r="C154" s="34" t="s">
        <v>360</v>
      </c>
      <c r="D154" s="34"/>
      <c r="E154" s="34"/>
      <c r="F154" s="34"/>
      <c r="G154" s="34">
        <v>1000</v>
      </c>
      <c r="H154" s="34"/>
      <c r="I154" s="34"/>
      <c r="J154" s="34"/>
      <c r="K154" s="35">
        <f t="shared" si="2"/>
        <v>0</v>
      </c>
      <c r="L154" s="34"/>
      <c r="M154" s="34" t="s">
        <v>206</v>
      </c>
    </row>
    <row r="155" spans="1:13">
      <c r="A155" s="34">
        <v>154</v>
      </c>
      <c r="B155" s="34" t="s">
        <v>118</v>
      </c>
      <c r="C155" s="34" t="s">
        <v>361</v>
      </c>
      <c r="D155" s="34"/>
      <c r="E155" s="34"/>
      <c r="F155" s="34"/>
      <c r="G155" s="34">
        <v>13000</v>
      </c>
      <c r="H155" s="34"/>
      <c r="I155" s="34"/>
      <c r="J155" s="34"/>
      <c r="K155" s="35">
        <f t="shared" si="2"/>
        <v>0</v>
      </c>
      <c r="L155" s="34"/>
      <c r="M155" s="34" t="s">
        <v>206</v>
      </c>
    </row>
    <row r="156" spans="1:13">
      <c r="A156" s="34">
        <v>155</v>
      </c>
      <c r="B156" s="34" t="s">
        <v>119</v>
      </c>
      <c r="C156" s="34" t="s">
        <v>362</v>
      </c>
      <c r="D156" s="34"/>
      <c r="E156" s="34"/>
      <c r="F156" s="34"/>
      <c r="G156" s="34">
        <v>1700</v>
      </c>
      <c r="H156" s="34"/>
      <c r="I156" s="34"/>
      <c r="J156" s="34"/>
      <c r="K156" s="35">
        <f t="shared" si="2"/>
        <v>0</v>
      </c>
      <c r="L156" s="34"/>
      <c r="M156" s="34" t="s">
        <v>206</v>
      </c>
    </row>
    <row r="157" spans="1:13">
      <c r="A157" s="34">
        <v>156</v>
      </c>
      <c r="B157" s="34" t="s">
        <v>120</v>
      </c>
      <c r="C157" s="34" t="s">
        <v>363</v>
      </c>
      <c r="D157" s="34"/>
      <c r="E157" s="34"/>
      <c r="F157" s="34"/>
      <c r="G157" s="34">
        <v>500</v>
      </c>
      <c r="H157" s="34"/>
      <c r="I157" s="34"/>
      <c r="J157" s="34"/>
      <c r="K157" s="35">
        <f t="shared" si="2"/>
        <v>0</v>
      </c>
      <c r="L157" s="34"/>
      <c r="M157" s="34" t="s">
        <v>206</v>
      </c>
    </row>
    <row r="158" spans="1:13">
      <c r="A158" s="34">
        <v>157</v>
      </c>
      <c r="B158" s="34" t="s">
        <v>121</v>
      </c>
      <c r="C158" s="34" t="s">
        <v>364</v>
      </c>
      <c r="D158" s="34"/>
      <c r="E158" s="34"/>
      <c r="F158" s="34"/>
      <c r="G158" s="34">
        <v>60</v>
      </c>
      <c r="H158" s="34"/>
      <c r="I158" s="34"/>
      <c r="J158" s="34"/>
      <c r="K158" s="35">
        <f t="shared" si="2"/>
        <v>0</v>
      </c>
      <c r="L158" s="34"/>
      <c r="M158" s="34" t="s">
        <v>206</v>
      </c>
    </row>
    <row r="159" spans="1:13">
      <c r="A159" s="34">
        <v>158</v>
      </c>
      <c r="B159" s="34" t="s">
        <v>121</v>
      </c>
      <c r="C159" s="34" t="s">
        <v>365</v>
      </c>
      <c r="D159" s="34"/>
      <c r="E159" s="34"/>
      <c r="F159" s="34"/>
      <c r="G159" s="34">
        <v>50</v>
      </c>
      <c r="H159" s="34"/>
      <c r="I159" s="34"/>
      <c r="J159" s="34"/>
      <c r="K159" s="35">
        <f t="shared" si="2"/>
        <v>0</v>
      </c>
      <c r="L159" s="34"/>
      <c r="M159" s="34" t="s">
        <v>206</v>
      </c>
    </row>
    <row r="160" spans="1:13">
      <c r="A160" s="34">
        <v>159</v>
      </c>
      <c r="B160" s="34" t="s">
        <v>122</v>
      </c>
      <c r="C160" s="34" t="s">
        <v>366</v>
      </c>
      <c r="D160" s="34"/>
      <c r="E160" s="34"/>
      <c r="F160" s="34"/>
      <c r="G160" s="34">
        <v>70</v>
      </c>
      <c r="H160" s="34"/>
      <c r="I160" s="34"/>
      <c r="J160" s="34"/>
      <c r="K160" s="35">
        <f t="shared" si="2"/>
        <v>0</v>
      </c>
      <c r="L160" s="34"/>
      <c r="M160" s="34" t="s">
        <v>206</v>
      </c>
    </row>
    <row r="161" spans="1:13">
      <c r="A161" s="34">
        <v>160</v>
      </c>
      <c r="B161" s="34" t="s">
        <v>123</v>
      </c>
      <c r="C161" s="34" t="s">
        <v>367</v>
      </c>
      <c r="D161" s="34"/>
      <c r="E161" s="34"/>
      <c r="F161" s="34"/>
      <c r="G161" s="34">
        <v>90</v>
      </c>
      <c r="H161" s="34"/>
      <c r="I161" s="34"/>
      <c r="J161" s="34"/>
      <c r="K161" s="35">
        <f t="shared" si="2"/>
        <v>0</v>
      </c>
      <c r="L161" s="34"/>
      <c r="M161" s="34" t="s">
        <v>206</v>
      </c>
    </row>
    <row r="162" spans="1:13">
      <c r="A162" s="34">
        <v>161</v>
      </c>
      <c r="B162" s="34" t="s">
        <v>124</v>
      </c>
      <c r="C162" s="34" t="s">
        <v>368</v>
      </c>
      <c r="D162" s="34"/>
      <c r="E162" s="34"/>
      <c r="F162" s="34"/>
      <c r="G162" s="34">
        <v>900</v>
      </c>
      <c r="H162" s="34"/>
      <c r="I162" s="34"/>
      <c r="J162" s="34"/>
      <c r="K162" s="35">
        <f t="shared" si="2"/>
        <v>0</v>
      </c>
      <c r="L162" s="34"/>
      <c r="M162" s="34" t="s">
        <v>206</v>
      </c>
    </row>
    <row r="163" spans="1:13">
      <c r="A163" s="34">
        <v>162</v>
      </c>
      <c r="B163" s="34" t="s">
        <v>125</v>
      </c>
      <c r="C163" s="34" t="s">
        <v>369</v>
      </c>
      <c r="D163" s="34"/>
      <c r="E163" s="34"/>
      <c r="F163" s="34"/>
      <c r="G163" s="34">
        <v>170</v>
      </c>
      <c r="H163" s="34"/>
      <c r="I163" s="34"/>
      <c r="J163" s="34"/>
      <c r="K163" s="35">
        <f t="shared" si="2"/>
        <v>0</v>
      </c>
      <c r="L163" s="34"/>
      <c r="M163" s="34" t="s">
        <v>206</v>
      </c>
    </row>
    <row r="164" spans="1:13">
      <c r="A164" s="34">
        <v>163</v>
      </c>
      <c r="B164" s="34" t="s">
        <v>126</v>
      </c>
      <c r="C164" s="34" t="s">
        <v>370</v>
      </c>
      <c r="D164" s="34"/>
      <c r="E164" s="34"/>
      <c r="F164" s="34"/>
      <c r="G164" s="34">
        <v>100</v>
      </c>
      <c r="H164" s="34"/>
      <c r="I164" s="34"/>
      <c r="J164" s="34"/>
      <c r="K164" s="35">
        <f t="shared" si="2"/>
        <v>0</v>
      </c>
      <c r="L164" s="34"/>
      <c r="M164" s="34" t="s">
        <v>206</v>
      </c>
    </row>
    <row r="165" spans="1:13">
      <c r="A165" s="34">
        <v>164</v>
      </c>
      <c r="B165" s="34" t="s">
        <v>127</v>
      </c>
      <c r="C165" s="34" t="s">
        <v>371</v>
      </c>
      <c r="D165" s="34"/>
      <c r="E165" s="34"/>
      <c r="F165" s="34"/>
      <c r="G165" s="34">
        <v>300</v>
      </c>
      <c r="H165" s="34"/>
      <c r="I165" s="34"/>
      <c r="J165" s="34"/>
      <c r="K165" s="35">
        <f t="shared" si="2"/>
        <v>0</v>
      </c>
      <c r="L165" s="34"/>
      <c r="M165" s="34" t="s">
        <v>206</v>
      </c>
    </row>
    <row r="166" spans="1:13">
      <c r="A166" s="34">
        <v>165</v>
      </c>
      <c r="B166" s="34" t="s">
        <v>128</v>
      </c>
      <c r="C166" s="34" t="s">
        <v>372</v>
      </c>
      <c r="D166" s="34"/>
      <c r="E166" s="34"/>
      <c r="F166" s="34"/>
      <c r="G166" s="34">
        <v>12000</v>
      </c>
      <c r="H166" s="34"/>
      <c r="I166" s="34"/>
      <c r="J166" s="34"/>
      <c r="K166" s="35">
        <f t="shared" si="2"/>
        <v>0</v>
      </c>
      <c r="L166" s="34"/>
      <c r="M166" s="34" t="s">
        <v>206</v>
      </c>
    </row>
    <row r="167" spans="1:13">
      <c r="A167" s="34">
        <v>166</v>
      </c>
      <c r="B167" s="34" t="s">
        <v>129</v>
      </c>
      <c r="C167" s="34" t="s">
        <v>373</v>
      </c>
      <c r="D167" s="34"/>
      <c r="E167" s="34"/>
      <c r="F167" s="34"/>
      <c r="G167" s="34">
        <v>2600</v>
      </c>
      <c r="H167" s="34"/>
      <c r="I167" s="34"/>
      <c r="J167" s="34"/>
      <c r="K167" s="35">
        <f t="shared" si="2"/>
        <v>0</v>
      </c>
      <c r="L167" s="34"/>
      <c r="M167" s="34" t="s">
        <v>206</v>
      </c>
    </row>
    <row r="168" spans="1:13">
      <c r="A168" s="34">
        <v>167</v>
      </c>
      <c r="B168" s="34" t="s">
        <v>129</v>
      </c>
      <c r="C168" s="34" t="s">
        <v>374</v>
      </c>
      <c r="D168" s="34"/>
      <c r="E168" s="34"/>
      <c r="F168" s="34"/>
      <c r="G168" s="34">
        <v>3300</v>
      </c>
      <c r="H168" s="34"/>
      <c r="I168" s="34"/>
      <c r="J168" s="34"/>
      <c r="K168" s="35">
        <f t="shared" si="2"/>
        <v>0</v>
      </c>
      <c r="L168" s="34"/>
      <c r="M168" s="34" t="s">
        <v>206</v>
      </c>
    </row>
    <row r="169" spans="1:13">
      <c r="A169" s="34">
        <v>168</v>
      </c>
      <c r="B169" s="34" t="s">
        <v>375</v>
      </c>
      <c r="C169" s="34" t="s">
        <v>376</v>
      </c>
      <c r="D169" s="34"/>
      <c r="E169" s="34"/>
      <c r="F169" s="34"/>
      <c r="G169" s="34">
        <v>250</v>
      </c>
      <c r="H169" s="34"/>
      <c r="I169" s="34"/>
      <c r="J169" s="34"/>
      <c r="K169" s="35">
        <f t="shared" si="2"/>
        <v>0</v>
      </c>
      <c r="L169" s="34"/>
      <c r="M169" s="34" t="s">
        <v>206</v>
      </c>
    </row>
    <row r="170" spans="1:13">
      <c r="A170" s="34">
        <v>169</v>
      </c>
      <c r="B170" s="34" t="s">
        <v>130</v>
      </c>
      <c r="C170" s="34" t="s">
        <v>377</v>
      </c>
      <c r="D170" s="34"/>
      <c r="E170" s="34"/>
      <c r="F170" s="34"/>
      <c r="G170" s="34">
        <v>200</v>
      </c>
      <c r="H170" s="34"/>
      <c r="I170" s="34"/>
      <c r="J170" s="34"/>
      <c r="K170" s="35">
        <f t="shared" si="2"/>
        <v>0</v>
      </c>
      <c r="L170" s="34"/>
      <c r="M170" s="34" t="s">
        <v>206</v>
      </c>
    </row>
    <row r="171" spans="1:13">
      <c r="A171" s="34">
        <v>170</v>
      </c>
      <c r="B171" s="34" t="s">
        <v>131</v>
      </c>
      <c r="C171" s="34" t="s">
        <v>378</v>
      </c>
      <c r="D171" s="34"/>
      <c r="E171" s="34"/>
      <c r="F171" s="34"/>
      <c r="G171" s="34">
        <v>60</v>
      </c>
      <c r="H171" s="34"/>
      <c r="I171" s="34"/>
      <c r="J171" s="34"/>
      <c r="K171" s="35">
        <f t="shared" si="2"/>
        <v>0</v>
      </c>
      <c r="L171" s="34"/>
      <c r="M171" s="34" t="s">
        <v>206</v>
      </c>
    </row>
    <row r="172" spans="1:13">
      <c r="A172" s="34">
        <v>171</v>
      </c>
      <c r="B172" s="34" t="s">
        <v>132</v>
      </c>
      <c r="C172" s="34" t="s">
        <v>379</v>
      </c>
      <c r="D172" s="34"/>
      <c r="E172" s="34"/>
      <c r="F172" s="34"/>
      <c r="G172" s="34">
        <v>2500</v>
      </c>
      <c r="H172" s="34"/>
      <c r="I172" s="34"/>
      <c r="J172" s="34"/>
      <c r="K172" s="35">
        <f t="shared" si="2"/>
        <v>0</v>
      </c>
      <c r="L172" s="34"/>
      <c r="M172" s="34" t="s">
        <v>206</v>
      </c>
    </row>
    <row r="173" spans="1:13">
      <c r="A173" s="34">
        <v>172</v>
      </c>
      <c r="B173" s="34" t="s">
        <v>133</v>
      </c>
      <c r="C173" s="34" t="s">
        <v>380</v>
      </c>
      <c r="D173" s="34"/>
      <c r="E173" s="34"/>
      <c r="F173" s="34"/>
      <c r="G173" s="34">
        <v>6300</v>
      </c>
      <c r="H173" s="34"/>
      <c r="I173" s="34"/>
      <c r="J173" s="34"/>
      <c r="K173" s="35">
        <f t="shared" si="2"/>
        <v>0</v>
      </c>
      <c r="L173" s="34"/>
      <c r="M173" s="34" t="s">
        <v>206</v>
      </c>
    </row>
    <row r="174" spans="1:13">
      <c r="A174" s="34">
        <v>173</v>
      </c>
      <c r="B174" s="34" t="s">
        <v>134</v>
      </c>
      <c r="C174" s="34" t="s">
        <v>381</v>
      </c>
      <c r="D174" s="34"/>
      <c r="E174" s="34"/>
      <c r="F174" s="34"/>
      <c r="G174" s="34">
        <v>500</v>
      </c>
      <c r="H174" s="34"/>
      <c r="I174" s="34"/>
      <c r="J174" s="34"/>
      <c r="K174" s="35">
        <f t="shared" si="2"/>
        <v>0</v>
      </c>
      <c r="L174" s="34"/>
      <c r="M174" s="34" t="s">
        <v>206</v>
      </c>
    </row>
    <row r="175" spans="1:13">
      <c r="A175" s="34">
        <v>174</v>
      </c>
      <c r="B175" s="34" t="s">
        <v>134</v>
      </c>
      <c r="C175" s="34" t="s">
        <v>382</v>
      </c>
      <c r="D175" s="34"/>
      <c r="E175" s="34"/>
      <c r="F175" s="34"/>
      <c r="G175" s="34">
        <v>500</v>
      </c>
      <c r="H175" s="34"/>
      <c r="I175" s="34"/>
      <c r="J175" s="34"/>
      <c r="K175" s="35">
        <f t="shared" si="2"/>
        <v>0</v>
      </c>
      <c r="L175" s="34"/>
      <c r="M175" s="34" t="s">
        <v>206</v>
      </c>
    </row>
    <row r="176" spans="1:13">
      <c r="A176" s="34">
        <v>175</v>
      </c>
      <c r="B176" s="34" t="s">
        <v>135</v>
      </c>
      <c r="C176" s="34" t="s">
        <v>383</v>
      </c>
      <c r="D176" s="34"/>
      <c r="E176" s="34"/>
      <c r="F176" s="34"/>
      <c r="G176" s="34">
        <v>2600</v>
      </c>
      <c r="H176" s="34"/>
      <c r="I176" s="34"/>
      <c r="J176" s="34"/>
      <c r="K176" s="35">
        <f t="shared" si="2"/>
        <v>0</v>
      </c>
      <c r="L176" s="34"/>
      <c r="M176" s="34" t="s">
        <v>206</v>
      </c>
    </row>
    <row r="177" spans="1:13">
      <c r="A177" s="34">
        <v>176</v>
      </c>
      <c r="B177" s="34" t="s">
        <v>136</v>
      </c>
      <c r="C177" s="34" t="s">
        <v>384</v>
      </c>
      <c r="D177" s="34"/>
      <c r="E177" s="34"/>
      <c r="F177" s="34"/>
      <c r="G177" s="34">
        <v>30</v>
      </c>
      <c r="H177" s="34"/>
      <c r="I177" s="34"/>
      <c r="J177" s="34"/>
      <c r="K177" s="35">
        <f t="shared" si="2"/>
        <v>0</v>
      </c>
      <c r="L177" s="34"/>
      <c r="M177" s="34" t="s">
        <v>206</v>
      </c>
    </row>
    <row r="178" spans="1:13">
      <c r="A178" s="34">
        <v>177</v>
      </c>
      <c r="B178" s="34" t="s">
        <v>137</v>
      </c>
      <c r="C178" s="34" t="s">
        <v>385</v>
      </c>
      <c r="D178" s="34"/>
      <c r="E178" s="34"/>
      <c r="F178" s="34"/>
      <c r="G178" s="34">
        <v>3500</v>
      </c>
      <c r="H178" s="34"/>
      <c r="I178" s="34"/>
      <c r="J178" s="34"/>
      <c r="K178" s="35">
        <f t="shared" si="2"/>
        <v>0</v>
      </c>
      <c r="L178" s="34"/>
      <c r="M178" s="34" t="s">
        <v>206</v>
      </c>
    </row>
    <row r="179" spans="1:13">
      <c r="A179" s="34">
        <v>178</v>
      </c>
      <c r="B179" s="34" t="s">
        <v>138</v>
      </c>
      <c r="C179" s="34" t="s">
        <v>386</v>
      </c>
      <c r="D179" s="34"/>
      <c r="E179" s="34"/>
      <c r="F179" s="34"/>
      <c r="G179" s="34">
        <v>2000</v>
      </c>
      <c r="H179" s="34"/>
      <c r="I179" s="34"/>
      <c r="J179" s="34"/>
      <c r="K179" s="35">
        <f t="shared" si="2"/>
        <v>0</v>
      </c>
      <c r="L179" s="34"/>
      <c r="M179" s="34" t="s">
        <v>206</v>
      </c>
    </row>
    <row r="180" spans="1:13">
      <c r="A180" s="34">
        <v>179</v>
      </c>
      <c r="B180" s="34" t="s">
        <v>139</v>
      </c>
      <c r="C180" s="34" t="s">
        <v>387</v>
      </c>
      <c r="D180" s="34"/>
      <c r="E180" s="34"/>
      <c r="F180" s="34"/>
      <c r="G180" s="34">
        <v>700</v>
      </c>
      <c r="H180" s="34"/>
      <c r="I180" s="34"/>
      <c r="J180" s="34"/>
      <c r="K180" s="35">
        <f t="shared" si="2"/>
        <v>0</v>
      </c>
      <c r="L180" s="34"/>
      <c r="M180" s="34" t="s">
        <v>206</v>
      </c>
    </row>
    <row r="181" spans="1:13">
      <c r="A181" s="34">
        <v>180</v>
      </c>
      <c r="B181" s="34" t="s">
        <v>139</v>
      </c>
      <c r="C181" s="34" t="s">
        <v>388</v>
      </c>
      <c r="D181" s="34"/>
      <c r="E181" s="34"/>
      <c r="F181" s="34"/>
      <c r="G181" s="34">
        <v>600</v>
      </c>
      <c r="H181" s="34"/>
      <c r="I181" s="34"/>
      <c r="J181" s="34"/>
      <c r="K181" s="35">
        <f t="shared" si="2"/>
        <v>0</v>
      </c>
      <c r="L181" s="34"/>
      <c r="M181" s="34" t="s">
        <v>206</v>
      </c>
    </row>
    <row r="182" spans="1:13">
      <c r="A182" s="34">
        <v>181</v>
      </c>
      <c r="B182" s="34" t="s">
        <v>140</v>
      </c>
      <c r="C182" s="34" t="s">
        <v>389</v>
      </c>
      <c r="D182" s="34"/>
      <c r="E182" s="34"/>
      <c r="F182" s="34"/>
      <c r="G182" s="34">
        <v>200</v>
      </c>
      <c r="H182" s="34"/>
      <c r="I182" s="34"/>
      <c r="J182" s="34"/>
      <c r="K182" s="35">
        <f t="shared" si="2"/>
        <v>0</v>
      </c>
      <c r="L182" s="34"/>
      <c r="M182" s="34" t="s">
        <v>206</v>
      </c>
    </row>
    <row r="183" spans="1:13">
      <c r="A183" s="34">
        <v>182</v>
      </c>
      <c r="B183" s="34" t="s">
        <v>140</v>
      </c>
      <c r="C183" s="34" t="s">
        <v>390</v>
      </c>
      <c r="D183" s="34"/>
      <c r="E183" s="34"/>
      <c r="F183" s="34"/>
      <c r="G183" s="34">
        <v>300</v>
      </c>
      <c r="H183" s="34"/>
      <c r="I183" s="34"/>
      <c r="J183" s="34"/>
      <c r="K183" s="35">
        <f t="shared" si="2"/>
        <v>0</v>
      </c>
      <c r="L183" s="34"/>
      <c r="M183" s="34" t="s">
        <v>206</v>
      </c>
    </row>
    <row r="184" spans="1:13">
      <c r="A184" s="34">
        <v>183</v>
      </c>
      <c r="B184" s="34" t="s">
        <v>140</v>
      </c>
      <c r="C184" s="34" t="s">
        <v>391</v>
      </c>
      <c r="D184" s="34"/>
      <c r="E184" s="34"/>
      <c r="F184" s="34"/>
      <c r="G184" s="34">
        <v>500</v>
      </c>
      <c r="H184" s="34"/>
      <c r="I184" s="34"/>
      <c r="J184" s="34"/>
      <c r="K184" s="35">
        <f t="shared" si="2"/>
        <v>0</v>
      </c>
      <c r="L184" s="34"/>
      <c r="M184" s="34" t="s">
        <v>206</v>
      </c>
    </row>
    <row r="185" spans="1:13">
      <c r="A185" s="34">
        <v>184</v>
      </c>
      <c r="B185" s="34" t="s">
        <v>141</v>
      </c>
      <c r="C185" s="34" t="s">
        <v>392</v>
      </c>
      <c r="D185" s="34"/>
      <c r="E185" s="34"/>
      <c r="F185" s="34"/>
      <c r="G185" s="34">
        <v>170</v>
      </c>
      <c r="H185" s="34"/>
      <c r="I185" s="34"/>
      <c r="J185" s="34"/>
      <c r="K185" s="35">
        <f t="shared" si="2"/>
        <v>0</v>
      </c>
      <c r="L185" s="34"/>
      <c r="M185" s="34" t="s">
        <v>206</v>
      </c>
    </row>
    <row r="186" spans="1:13">
      <c r="A186" s="34">
        <v>185</v>
      </c>
      <c r="B186" s="34" t="s">
        <v>141</v>
      </c>
      <c r="C186" s="34" t="s">
        <v>393</v>
      </c>
      <c r="D186" s="34"/>
      <c r="E186" s="34"/>
      <c r="F186" s="34"/>
      <c r="G186" s="34">
        <v>1150</v>
      </c>
      <c r="H186" s="34"/>
      <c r="I186" s="34"/>
      <c r="J186" s="34"/>
      <c r="K186" s="35">
        <f t="shared" si="2"/>
        <v>0</v>
      </c>
      <c r="L186" s="34"/>
      <c r="M186" s="34" t="s">
        <v>206</v>
      </c>
    </row>
    <row r="187" spans="1:13">
      <c r="A187" s="34">
        <v>186</v>
      </c>
      <c r="B187" s="34" t="s">
        <v>142</v>
      </c>
      <c r="C187" s="34" t="s">
        <v>394</v>
      </c>
      <c r="D187" s="34"/>
      <c r="E187" s="34"/>
      <c r="F187" s="34"/>
      <c r="G187" s="34">
        <v>1500</v>
      </c>
      <c r="H187" s="34"/>
      <c r="I187" s="34"/>
      <c r="J187" s="34"/>
      <c r="K187" s="35">
        <f t="shared" si="2"/>
        <v>0</v>
      </c>
      <c r="L187" s="34"/>
      <c r="M187" s="34" t="s">
        <v>206</v>
      </c>
    </row>
    <row r="188" spans="1:13">
      <c r="A188" s="34">
        <v>187</v>
      </c>
      <c r="B188" s="34" t="s">
        <v>143</v>
      </c>
      <c r="C188" s="34" t="s">
        <v>395</v>
      </c>
      <c r="D188" s="34"/>
      <c r="E188" s="34"/>
      <c r="F188" s="34"/>
      <c r="G188" s="34">
        <v>1100</v>
      </c>
      <c r="H188" s="34"/>
      <c r="I188" s="34"/>
      <c r="J188" s="34"/>
      <c r="K188" s="35">
        <f t="shared" si="2"/>
        <v>0</v>
      </c>
      <c r="L188" s="34"/>
      <c r="M188" s="34" t="s">
        <v>206</v>
      </c>
    </row>
    <row r="189" spans="1:13">
      <c r="A189" s="34">
        <v>188</v>
      </c>
      <c r="B189" s="34" t="s">
        <v>143</v>
      </c>
      <c r="C189" s="34" t="s">
        <v>396</v>
      </c>
      <c r="D189" s="34"/>
      <c r="E189" s="34"/>
      <c r="F189" s="34"/>
      <c r="G189" s="34">
        <v>800</v>
      </c>
      <c r="H189" s="34"/>
      <c r="I189" s="34"/>
      <c r="J189" s="34"/>
      <c r="K189" s="35">
        <f t="shared" si="2"/>
        <v>0</v>
      </c>
      <c r="L189" s="34"/>
      <c r="M189" s="34" t="s">
        <v>206</v>
      </c>
    </row>
    <row r="190" spans="1:13">
      <c r="A190" s="34">
        <v>189</v>
      </c>
      <c r="B190" s="34" t="s">
        <v>144</v>
      </c>
      <c r="C190" s="34" t="s">
        <v>397</v>
      </c>
      <c r="D190" s="34"/>
      <c r="E190" s="34"/>
      <c r="F190" s="34"/>
      <c r="G190" s="34">
        <v>145</v>
      </c>
      <c r="H190" s="34"/>
      <c r="I190" s="34"/>
      <c r="J190" s="34"/>
      <c r="K190" s="35">
        <f t="shared" si="2"/>
        <v>0</v>
      </c>
      <c r="L190" s="34"/>
      <c r="M190" s="34" t="s">
        <v>206</v>
      </c>
    </row>
    <row r="191" spans="1:13">
      <c r="A191" s="34">
        <v>190</v>
      </c>
      <c r="B191" s="34" t="s">
        <v>145</v>
      </c>
      <c r="C191" s="34" t="s">
        <v>398</v>
      </c>
      <c r="D191" s="34"/>
      <c r="E191" s="34"/>
      <c r="F191" s="34"/>
      <c r="G191" s="34">
        <v>50</v>
      </c>
      <c r="H191" s="34"/>
      <c r="I191" s="34"/>
      <c r="J191" s="34"/>
      <c r="K191" s="35">
        <f t="shared" si="2"/>
        <v>0</v>
      </c>
      <c r="L191" s="34"/>
      <c r="M191" s="34" t="s">
        <v>206</v>
      </c>
    </row>
    <row r="192" spans="1:13">
      <c r="A192" s="34">
        <v>191</v>
      </c>
      <c r="B192" s="34" t="s">
        <v>146</v>
      </c>
      <c r="C192" s="34" t="s">
        <v>399</v>
      </c>
      <c r="D192" s="34"/>
      <c r="E192" s="34"/>
      <c r="F192" s="34"/>
      <c r="G192" s="34">
        <v>5</v>
      </c>
      <c r="H192" s="34"/>
      <c r="I192" s="34"/>
      <c r="J192" s="34"/>
      <c r="K192" s="35">
        <f t="shared" si="2"/>
        <v>0</v>
      </c>
      <c r="L192" s="34"/>
      <c r="M192" s="34" t="s">
        <v>206</v>
      </c>
    </row>
    <row r="193" spans="1:13">
      <c r="A193" s="34">
        <v>192</v>
      </c>
      <c r="B193" s="34" t="s">
        <v>147</v>
      </c>
      <c r="C193" s="34" t="s">
        <v>400</v>
      </c>
      <c r="D193" s="34"/>
      <c r="E193" s="34"/>
      <c r="F193" s="34"/>
      <c r="G193" s="34">
        <v>400</v>
      </c>
      <c r="H193" s="34"/>
      <c r="I193" s="34"/>
      <c r="J193" s="34"/>
      <c r="K193" s="35">
        <f t="shared" si="2"/>
        <v>0</v>
      </c>
      <c r="L193" s="34"/>
      <c r="M193" s="34" t="s">
        <v>206</v>
      </c>
    </row>
    <row r="194" spans="1:13">
      <c r="A194" s="34">
        <v>193</v>
      </c>
      <c r="B194" s="34" t="s">
        <v>147</v>
      </c>
      <c r="C194" s="34" t="s">
        <v>401</v>
      </c>
      <c r="D194" s="34"/>
      <c r="E194" s="34"/>
      <c r="F194" s="34"/>
      <c r="G194" s="34">
        <v>700</v>
      </c>
      <c r="H194" s="34"/>
      <c r="I194" s="34"/>
      <c r="J194" s="34"/>
      <c r="K194" s="35">
        <f t="shared" ref="K194:K257" si="3">I194*J194</f>
        <v>0</v>
      </c>
      <c r="L194" s="34"/>
      <c r="M194" s="34" t="s">
        <v>206</v>
      </c>
    </row>
    <row r="195" spans="1:13">
      <c r="A195" s="34">
        <v>194</v>
      </c>
      <c r="B195" s="34" t="s">
        <v>148</v>
      </c>
      <c r="C195" s="34" t="s">
        <v>402</v>
      </c>
      <c r="D195" s="34"/>
      <c r="E195" s="34"/>
      <c r="F195" s="34"/>
      <c r="G195" s="34">
        <v>300</v>
      </c>
      <c r="H195" s="34"/>
      <c r="I195" s="34"/>
      <c r="J195" s="34"/>
      <c r="K195" s="35">
        <f t="shared" si="3"/>
        <v>0</v>
      </c>
      <c r="L195" s="34"/>
      <c r="M195" s="34" t="s">
        <v>206</v>
      </c>
    </row>
    <row r="196" spans="1:13">
      <c r="A196" s="34">
        <v>195</v>
      </c>
      <c r="B196" s="34" t="s">
        <v>149</v>
      </c>
      <c r="C196" s="34" t="s">
        <v>403</v>
      </c>
      <c r="D196" s="34"/>
      <c r="E196" s="34"/>
      <c r="F196" s="34"/>
      <c r="G196" s="34">
        <v>900</v>
      </c>
      <c r="H196" s="34"/>
      <c r="I196" s="34"/>
      <c r="J196" s="34"/>
      <c r="K196" s="35">
        <f t="shared" si="3"/>
        <v>0</v>
      </c>
      <c r="L196" s="34"/>
      <c r="M196" s="34" t="s">
        <v>206</v>
      </c>
    </row>
    <row r="197" spans="1:13">
      <c r="A197" s="34">
        <v>196</v>
      </c>
      <c r="B197" s="34" t="s">
        <v>149</v>
      </c>
      <c r="C197" s="34" t="s">
        <v>404</v>
      </c>
      <c r="D197" s="34"/>
      <c r="E197" s="34"/>
      <c r="F197" s="34"/>
      <c r="G197" s="34">
        <v>80</v>
      </c>
      <c r="H197" s="34"/>
      <c r="I197" s="34"/>
      <c r="J197" s="34"/>
      <c r="K197" s="35">
        <f t="shared" si="3"/>
        <v>0</v>
      </c>
      <c r="L197" s="34"/>
      <c r="M197" s="34" t="s">
        <v>206</v>
      </c>
    </row>
    <row r="198" spans="1:13">
      <c r="A198" s="34">
        <v>197</v>
      </c>
      <c r="B198" s="34" t="s">
        <v>150</v>
      </c>
      <c r="C198" s="34" t="s">
        <v>405</v>
      </c>
      <c r="D198" s="34"/>
      <c r="E198" s="34"/>
      <c r="F198" s="34"/>
      <c r="G198" s="34">
        <v>1100</v>
      </c>
      <c r="H198" s="34"/>
      <c r="I198" s="34"/>
      <c r="J198" s="34"/>
      <c r="K198" s="35">
        <f t="shared" si="3"/>
        <v>0</v>
      </c>
      <c r="L198" s="34"/>
      <c r="M198" s="34" t="s">
        <v>206</v>
      </c>
    </row>
    <row r="199" spans="1:13">
      <c r="A199" s="34">
        <v>198</v>
      </c>
      <c r="B199" s="34" t="s">
        <v>150</v>
      </c>
      <c r="C199" s="34" t="s">
        <v>406</v>
      </c>
      <c r="D199" s="34"/>
      <c r="E199" s="34"/>
      <c r="F199" s="34"/>
      <c r="G199" s="34">
        <v>150</v>
      </c>
      <c r="H199" s="34"/>
      <c r="I199" s="34"/>
      <c r="J199" s="34"/>
      <c r="K199" s="35">
        <f t="shared" si="3"/>
        <v>0</v>
      </c>
      <c r="L199" s="34"/>
      <c r="M199" s="34" t="s">
        <v>206</v>
      </c>
    </row>
    <row r="200" spans="1:13">
      <c r="A200" s="34">
        <v>199</v>
      </c>
      <c r="B200" s="34" t="s">
        <v>151</v>
      </c>
      <c r="C200" s="34" t="s">
        <v>407</v>
      </c>
      <c r="D200" s="34"/>
      <c r="E200" s="34"/>
      <c r="F200" s="34"/>
      <c r="G200" s="34">
        <v>420</v>
      </c>
      <c r="H200" s="34"/>
      <c r="I200" s="34"/>
      <c r="J200" s="34"/>
      <c r="K200" s="35">
        <f t="shared" si="3"/>
        <v>0</v>
      </c>
      <c r="L200" s="34"/>
      <c r="M200" s="34" t="s">
        <v>206</v>
      </c>
    </row>
    <row r="201" spans="1:13">
      <c r="A201" s="34">
        <v>200</v>
      </c>
      <c r="B201" s="34" t="s">
        <v>152</v>
      </c>
      <c r="C201" s="34" t="s">
        <v>408</v>
      </c>
      <c r="D201" s="34"/>
      <c r="E201" s="34"/>
      <c r="F201" s="34"/>
      <c r="G201" s="34">
        <v>500</v>
      </c>
      <c r="H201" s="34"/>
      <c r="I201" s="34"/>
      <c r="J201" s="34"/>
      <c r="K201" s="35">
        <f t="shared" si="3"/>
        <v>0</v>
      </c>
      <c r="L201" s="34"/>
      <c r="M201" s="34" t="s">
        <v>206</v>
      </c>
    </row>
    <row r="202" spans="1:13">
      <c r="A202" s="34">
        <v>201</v>
      </c>
      <c r="B202" s="34" t="s">
        <v>152</v>
      </c>
      <c r="C202" s="34" t="s">
        <v>409</v>
      </c>
      <c r="D202" s="34"/>
      <c r="E202" s="34"/>
      <c r="F202" s="34"/>
      <c r="G202" s="34">
        <v>3500</v>
      </c>
      <c r="H202" s="34"/>
      <c r="I202" s="34"/>
      <c r="J202" s="34"/>
      <c r="K202" s="35">
        <f t="shared" si="3"/>
        <v>0</v>
      </c>
      <c r="L202" s="34"/>
      <c r="M202" s="34" t="s">
        <v>206</v>
      </c>
    </row>
    <row r="203" spans="1:13">
      <c r="A203" s="34">
        <v>202</v>
      </c>
      <c r="B203" s="34" t="s">
        <v>153</v>
      </c>
      <c r="C203" s="34" t="s">
        <v>410</v>
      </c>
      <c r="D203" s="34"/>
      <c r="E203" s="34"/>
      <c r="F203" s="34"/>
      <c r="G203" s="34">
        <v>3000</v>
      </c>
      <c r="H203" s="34"/>
      <c r="I203" s="34"/>
      <c r="J203" s="34"/>
      <c r="K203" s="35">
        <f t="shared" si="3"/>
        <v>0</v>
      </c>
      <c r="L203" s="34"/>
      <c r="M203" s="34" t="s">
        <v>206</v>
      </c>
    </row>
    <row r="204" spans="1:13">
      <c r="A204" s="34">
        <v>203</v>
      </c>
      <c r="B204" s="34" t="s">
        <v>154</v>
      </c>
      <c r="C204" s="34" t="s">
        <v>411</v>
      </c>
      <c r="D204" s="34"/>
      <c r="E204" s="34"/>
      <c r="F204" s="34"/>
      <c r="G204" s="34">
        <v>445</v>
      </c>
      <c r="H204" s="34"/>
      <c r="I204" s="34"/>
      <c r="J204" s="34"/>
      <c r="K204" s="35">
        <f t="shared" si="3"/>
        <v>0</v>
      </c>
      <c r="L204" s="34"/>
      <c r="M204" s="34" t="s">
        <v>206</v>
      </c>
    </row>
    <row r="205" spans="1:13">
      <c r="A205" s="34">
        <v>204</v>
      </c>
      <c r="B205" s="34" t="s">
        <v>154</v>
      </c>
      <c r="C205" s="34" t="s">
        <v>412</v>
      </c>
      <c r="D205" s="34"/>
      <c r="E205" s="34"/>
      <c r="F205" s="34"/>
      <c r="G205" s="34">
        <v>250</v>
      </c>
      <c r="H205" s="34"/>
      <c r="I205" s="34"/>
      <c r="J205" s="34"/>
      <c r="K205" s="35">
        <f t="shared" si="3"/>
        <v>0</v>
      </c>
      <c r="L205" s="34"/>
      <c r="M205" s="34" t="s">
        <v>206</v>
      </c>
    </row>
    <row r="206" spans="1:13">
      <c r="A206" s="34">
        <v>205</v>
      </c>
      <c r="B206" s="34" t="s">
        <v>155</v>
      </c>
      <c r="C206" s="34" t="s">
        <v>413</v>
      </c>
      <c r="D206" s="34"/>
      <c r="E206" s="34"/>
      <c r="F206" s="34"/>
      <c r="G206" s="34">
        <v>640</v>
      </c>
      <c r="H206" s="34"/>
      <c r="I206" s="34"/>
      <c r="J206" s="34"/>
      <c r="K206" s="35">
        <f t="shared" si="3"/>
        <v>0</v>
      </c>
      <c r="L206" s="34"/>
      <c r="M206" s="34" t="s">
        <v>206</v>
      </c>
    </row>
    <row r="207" spans="1:13">
      <c r="A207" s="34">
        <v>206</v>
      </c>
      <c r="B207" s="34" t="s">
        <v>156</v>
      </c>
      <c r="C207" s="34" t="s">
        <v>414</v>
      </c>
      <c r="D207" s="34"/>
      <c r="E207" s="34"/>
      <c r="F207" s="34"/>
      <c r="G207" s="34">
        <v>600</v>
      </c>
      <c r="H207" s="34"/>
      <c r="I207" s="34"/>
      <c r="J207" s="34"/>
      <c r="K207" s="35">
        <f t="shared" si="3"/>
        <v>0</v>
      </c>
      <c r="L207" s="34"/>
      <c r="M207" s="34" t="s">
        <v>206</v>
      </c>
    </row>
    <row r="208" spans="1:13">
      <c r="A208" s="34">
        <v>207</v>
      </c>
      <c r="B208" s="34" t="s">
        <v>157</v>
      </c>
      <c r="C208" s="34" t="s">
        <v>415</v>
      </c>
      <c r="D208" s="34"/>
      <c r="E208" s="34"/>
      <c r="F208" s="34"/>
      <c r="G208" s="34">
        <v>200</v>
      </c>
      <c r="H208" s="34"/>
      <c r="I208" s="34"/>
      <c r="J208" s="34"/>
      <c r="K208" s="35">
        <f t="shared" si="3"/>
        <v>0</v>
      </c>
      <c r="L208" s="34"/>
      <c r="M208" s="34" t="s">
        <v>206</v>
      </c>
    </row>
    <row r="209" spans="1:13">
      <c r="A209" s="34">
        <v>208</v>
      </c>
      <c r="B209" s="34" t="s">
        <v>158</v>
      </c>
      <c r="C209" s="34" t="s">
        <v>416</v>
      </c>
      <c r="D209" s="34"/>
      <c r="E209" s="34"/>
      <c r="F209" s="34"/>
      <c r="G209" s="34">
        <v>250</v>
      </c>
      <c r="H209" s="34"/>
      <c r="I209" s="34"/>
      <c r="J209" s="34"/>
      <c r="K209" s="35">
        <f t="shared" si="3"/>
        <v>0</v>
      </c>
      <c r="L209" s="34"/>
      <c r="M209" s="34" t="s">
        <v>206</v>
      </c>
    </row>
    <row r="210" spans="1:13">
      <c r="A210" s="34">
        <v>209</v>
      </c>
      <c r="B210" s="34" t="s">
        <v>158</v>
      </c>
      <c r="C210" s="34" t="s">
        <v>417</v>
      </c>
      <c r="D210" s="34"/>
      <c r="E210" s="34"/>
      <c r="F210" s="34"/>
      <c r="G210" s="34">
        <v>1050</v>
      </c>
      <c r="H210" s="34"/>
      <c r="I210" s="34"/>
      <c r="J210" s="34"/>
      <c r="K210" s="35">
        <f t="shared" si="3"/>
        <v>0</v>
      </c>
      <c r="L210" s="34"/>
      <c r="M210" s="34" t="s">
        <v>206</v>
      </c>
    </row>
    <row r="211" spans="1:13">
      <c r="A211" s="34">
        <v>210</v>
      </c>
      <c r="B211" s="34" t="s">
        <v>159</v>
      </c>
      <c r="C211" s="34" t="s">
        <v>418</v>
      </c>
      <c r="D211" s="34"/>
      <c r="E211" s="34"/>
      <c r="F211" s="34"/>
      <c r="G211" s="34">
        <v>1820</v>
      </c>
      <c r="H211" s="34"/>
      <c r="I211" s="34"/>
      <c r="J211" s="34"/>
      <c r="K211" s="35">
        <f t="shared" si="3"/>
        <v>0</v>
      </c>
      <c r="L211" s="34"/>
      <c r="M211" s="34" t="s">
        <v>206</v>
      </c>
    </row>
    <row r="212" spans="1:13">
      <c r="A212" s="34">
        <v>211</v>
      </c>
      <c r="B212" s="34" t="s">
        <v>160</v>
      </c>
      <c r="C212" s="34" t="s">
        <v>419</v>
      </c>
      <c r="D212" s="34"/>
      <c r="E212" s="34"/>
      <c r="F212" s="34"/>
      <c r="G212" s="34">
        <v>400</v>
      </c>
      <c r="H212" s="34"/>
      <c r="I212" s="34"/>
      <c r="J212" s="34"/>
      <c r="K212" s="35">
        <f t="shared" si="3"/>
        <v>0</v>
      </c>
      <c r="L212" s="34"/>
      <c r="M212" s="34" t="s">
        <v>206</v>
      </c>
    </row>
    <row r="213" spans="1:13">
      <c r="A213" s="34">
        <v>212</v>
      </c>
      <c r="B213" s="34" t="s">
        <v>161</v>
      </c>
      <c r="C213" s="34" t="s">
        <v>420</v>
      </c>
      <c r="D213" s="34"/>
      <c r="E213" s="34"/>
      <c r="F213" s="34"/>
      <c r="G213" s="34">
        <v>15</v>
      </c>
      <c r="H213" s="34"/>
      <c r="I213" s="34"/>
      <c r="J213" s="34"/>
      <c r="K213" s="35">
        <f t="shared" si="3"/>
        <v>0</v>
      </c>
      <c r="L213" s="34"/>
      <c r="M213" s="34" t="s">
        <v>206</v>
      </c>
    </row>
    <row r="214" spans="1:13">
      <c r="A214" s="34">
        <v>213</v>
      </c>
      <c r="B214" s="34" t="s">
        <v>162</v>
      </c>
      <c r="C214" s="34" t="s">
        <v>421</v>
      </c>
      <c r="D214" s="34"/>
      <c r="E214" s="34"/>
      <c r="F214" s="34"/>
      <c r="G214" s="34">
        <v>1100</v>
      </c>
      <c r="H214" s="34"/>
      <c r="I214" s="34"/>
      <c r="J214" s="34"/>
      <c r="K214" s="35">
        <f t="shared" si="3"/>
        <v>0</v>
      </c>
      <c r="L214" s="34"/>
      <c r="M214" s="34" t="s">
        <v>206</v>
      </c>
    </row>
    <row r="215" spans="1:13">
      <c r="A215" s="34">
        <v>214</v>
      </c>
      <c r="B215" s="34" t="s">
        <v>162</v>
      </c>
      <c r="C215" s="34" t="s">
        <v>422</v>
      </c>
      <c r="D215" s="34"/>
      <c r="E215" s="34"/>
      <c r="F215" s="34"/>
      <c r="G215" s="34">
        <v>30</v>
      </c>
      <c r="H215" s="34"/>
      <c r="I215" s="34"/>
      <c r="J215" s="34"/>
      <c r="K215" s="35">
        <f t="shared" si="3"/>
        <v>0</v>
      </c>
      <c r="L215" s="34"/>
      <c r="M215" s="34" t="s">
        <v>206</v>
      </c>
    </row>
    <row r="216" spans="1:13">
      <c r="A216" s="34">
        <v>215</v>
      </c>
      <c r="B216" s="34" t="s">
        <v>162</v>
      </c>
      <c r="C216" s="34" t="s">
        <v>423</v>
      </c>
      <c r="D216" s="34"/>
      <c r="E216" s="34"/>
      <c r="F216" s="34"/>
      <c r="G216" s="34">
        <v>560</v>
      </c>
      <c r="H216" s="34"/>
      <c r="I216" s="34"/>
      <c r="J216" s="34"/>
      <c r="K216" s="35">
        <f t="shared" si="3"/>
        <v>0</v>
      </c>
      <c r="L216" s="34"/>
      <c r="M216" s="34" t="s">
        <v>206</v>
      </c>
    </row>
    <row r="217" spans="1:13">
      <c r="A217" s="34">
        <v>216</v>
      </c>
      <c r="B217" s="34" t="s">
        <v>163</v>
      </c>
      <c r="C217" s="34" t="s">
        <v>424</v>
      </c>
      <c r="D217" s="34"/>
      <c r="E217" s="34"/>
      <c r="F217" s="34"/>
      <c r="G217" s="34">
        <v>10</v>
      </c>
      <c r="H217" s="34"/>
      <c r="I217" s="34"/>
      <c r="J217" s="34"/>
      <c r="K217" s="35">
        <f t="shared" si="3"/>
        <v>0</v>
      </c>
      <c r="L217" s="34"/>
      <c r="M217" s="34" t="s">
        <v>206</v>
      </c>
    </row>
    <row r="218" spans="1:13">
      <c r="A218" s="34">
        <v>217</v>
      </c>
      <c r="B218" s="34" t="s">
        <v>164</v>
      </c>
      <c r="C218" s="34" t="s">
        <v>425</v>
      </c>
      <c r="D218" s="34"/>
      <c r="E218" s="34"/>
      <c r="F218" s="34"/>
      <c r="G218" s="34">
        <v>62000</v>
      </c>
      <c r="H218" s="34"/>
      <c r="I218" s="34"/>
      <c r="J218" s="34"/>
      <c r="K218" s="35">
        <f t="shared" si="3"/>
        <v>0</v>
      </c>
      <c r="L218" s="34"/>
      <c r="M218" s="34" t="s">
        <v>206</v>
      </c>
    </row>
    <row r="219" spans="1:13">
      <c r="A219" s="34">
        <v>218</v>
      </c>
      <c r="B219" s="34" t="s">
        <v>165</v>
      </c>
      <c r="C219" s="34" t="s">
        <v>426</v>
      </c>
      <c r="D219" s="34"/>
      <c r="E219" s="34"/>
      <c r="F219" s="34"/>
      <c r="G219" s="34">
        <v>14500</v>
      </c>
      <c r="H219" s="34"/>
      <c r="I219" s="34"/>
      <c r="J219" s="34"/>
      <c r="K219" s="35">
        <f t="shared" si="3"/>
        <v>0</v>
      </c>
      <c r="L219" s="34"/>
      <c r="M219" s="34" t="s">
        <v>206</v>
      </c>
    </row>
    <row r="220" spans="1:13">
      <c r="A220" s="34">
        <v>219</v>
      </c>
      <c r="B220" s="34" t="s">
        <v>166</v>
      </c>
      <c r="C220" s="34" t="s">
        <v>427</v>
      </c>
      <c r="D220" s="34"/>
      <c r="E220" s="34"/>
      <c r="F220" s="34"/>
      <c r="G220" s="34">
        <v>65</v>
      </c>
      <c r="H220" s="34"/>
      <c r="I220" s="34"/>
      <c r="J220" s="34"/>
      <c r="K220" s="35">
        <f t="shared" si="3"/>
        <v>0</v>
      </c>
      <c r="L220" s="34"/>
      <c r="M220" s="34" t="s">
        <v>206</v>
      </c>
    </row>
    <row r="221" spans="1:13">
      <c r="A221" s="34">
        <v>220</v>
      </c>
      <c r="B221" s="34" t="s">
        <v>167</v>
      </c>
      <c r="C221" s="34" t="s">
        <v>428</v>
      </c>
      <c r="D221" s="34"/>
      <c r="E221" s="34"/>
      <c r="F221" s="34"/>
      <c r="G221" s="34">
        <v>150</v>
      </c>
      <c r="H221" s="34"/>
      <c r="I221" s="34"/>
      <c r="J221" s="34"/>
      <c r="K221" s="35">
        <f t="shared" si="3"/>
        <v>0</v>
      </c>
      <c r="L221" s="34"/>
      <c r="M221" s="34" t="s">
        <v>206</v>
      </c>
    </row>
    <row r="222" spans="1:13">
      <c r="A222" s="34">
        <v>221</v>
      </c>
      <c r="B222" s="34" t="s">
        <v>168</v>
      </c>
      <c r="C222" s="34" t="s">
        <v>429</v>
      </c>
      <c r="D222" s="34"/>
      <c r="E222" s="34"/>
      <c r="F222" s="34"/>
      <c r="G222" s="34">
        <v>500</v>
      </c>
      <c r="H222" s="34"/>
      <c r="I222" s="34"/>
      <c r="J222" s="34"/>
      <c r="K222" s="35">
        <f t="shared" si="3"/>
        <v>0</v>
      </c>
      <c r="L222" s="34"/>
      <c r="M222" s="34" t="s">
        <v>206</v>
      </c>
    </row>
    <row r="223" spans="1:13">
      <c r="A223" s="34">
        <v>222</v>
      </c>
      <c r="B223" s="34" t="s">
        <v>430</v>
      </c>
      <c r="C223" s="34" t="s">
        <v>431</v>
      </c>
      <c r="D223" s="34"/>
      <c r="E223" s="34"/>
      <c r="F223" s="34"/>
      <c r="G223" s="34">
        <v>400</v>
      </c>
      <c r="H223" s="34"/>
      <c r="I223" s="34"/>
      <c r="J223" s="34"/>
      <c r="K223" s="35">
        <f t="shared" si="3"/>
        <v>0</v>
      </c>
      <c r="L223" s="34"/>
      <c r="M223" s="34" t="s">
        <v>206</v>
      </c>
    </row>
    <row r="224" spans="1:13">
      <c r="A224" s="34">
        <v>223</v>
      </c>
      <c r="B224" s="34" t="s">
        <v>169</v>
      </c>
      <c r="C224" s="34" t="s">
        <v>432</v>
      </c>
      <c r="D224" s="34"/>
      <c r="E224" s="34"/>
      <c r="F224" s="34"/>
      <c r="G224" s="34">
        <v>80</v>
      </c>
      <c r="H224" s="34"/>
      <c r="I224" s="34"/>
      <c r="J224" s="34"/>
      <c r="K224" s="35">
        <f t="shared" si="3"/>
        <v>0</v>
      </c>
      <c r="L224" s="34"/>
      <c r="M224" s="34" t="s">
        <v>206</v>
      </c>
    </row>
    <row r="225" spans="1:13">
      <c r="A225" s="34">
        <v>224</v>
      </c>
      <c r="B225" s="34" t="s">
        <v>170</v>
      </c>
      <c r="C225" s="34" t="s">
        <v>433</v>
      </c>
      <c r="D225" s="34"/>
      <c r="E225" s="34"/>
      <c r="F225" s="34"/>
      <c r="G225" s="34">
        <v>820</v>
      </c>
      <c r="H225" s="34"/>
      <c r="I225" s="34"/>
      <c r="J225" s="34"/>
      <c r="K225" s="35">
        <f t="shared" si="3"/>
        <v>0</v>
      </c>
      <c r="L225" s="34"/>
      <c r="M225" s="34" t="s">
        <v>206</v>
      </c>
    </row>
    <row r="226" spans="1:13">
      <c r="A226" s="34">
        <v>225</v>
      </c>
      <c r="B226" s="34" t="s">
        <v>170</v>
      </c>
      <c r="C226" s="34" t="s">
        <v>434</v>
      </c>
      <c r="D226" s="34"/>
      <c r="E226" s="34"/>
      <c r="F226" s="34"/>
      <c r="G226" s="34">
        <v>150</v>
      </c>
      <c r="H226" s="34"/>
      <c r="I226" s="34"/>
      <c r="J226" s="34"/>
      <c r="K226" s="35">
        <f t="shared" si="3"/>
        <v>0</v>
      </c>
      <c r="L226" s="34"/>
      <c r="M226" s="34" t="s">
        <v>206</v>
      </c>
    </row>
    <row r="227" spans="1:13">
      <c r="A227" s="34">
        <v>226</v>
      </c>
      <c r="B227" s="34" t="s">
        <v>171</v>
      </c>
      <c r="C227" s="34" t="s">
        <v>435</v>
      </c>
      <c r="D227" s="34"/>
      <c r="E227" s="34"/>
      <c r="F227" s="34"/>
      <c r="G227" s="34">
        <v>2600</v>
      </c>
      <c r="H227" s="34"/>
      <c r="I227" s="34"/>
      <c r="J227" s="34"/>
      <c r="K227" s="35">
        <f t="shared" si="3"/>
        <v>0</v>
      </c>
      <c r="L227" s="34"/>
      <c r="M227" s="34" t="s">
        <v>206</v>
      </c>
    </row>
    <row r="228" spans="1:13">
      <c r="A228" s="34">
        <v>227</v>
      </c>
      <c r="B228" s="34" t="s">
        <v>172</v>
      </c>
      <c r="C228" s="34" t="s">
        <v>436</v>
      </c>
      <c r="D228" s="34"/>
      <c r="E228" s="34"/>
      <c r="F228" s="34"/>
      <c r="G228" s="34">
        <v>620</v>
      </c>
      <c r="H228" s="34"/>
      <c r="I228" s="34"/>
      <c r="J228" s="34"/>
      <c r="K228" s="35">
        <f t="shared" si="3"/>
        <v>0</v>
      </c>
      <c r="L228" s="34"/>
      <c r="M228" s="34" t="s">
        <v>206</v>
      </c>
    </row>
    <row r="229" spans="1:13">
      <c r="A229" s="34">
        <v>228</v>
      </c>
      <c r="B229" s="34" t="s">
        <v>173</v>
      </c>
      <c r="C229" s="34" t="s">
        <v>437</v>
      </c>
      <c r="D229" s="34"/>
      <c r="E229" s="34"/>
      <c r="F229" s="34"/>
      <c r="G229" s="34">
        <v>80</v>
      </c>
      <c r="H229" s="34"/>
      <c r="I229" s="34"/>
      <c r="J229" s="34"/>
      <c r="K229" s="35">
        <f t="shared" si="3"/>
        <v>0</v>
      </c>
      <c r="L229" s="34"/>
      <c r="M229" s="34" t="s">
        <v>206</v>
      </c>
    </row>
    <row r="230" spans="1:13">
      <c r="A230" s="34">
        <v>229</v>
      </c>
      <c r="B230" s="34" t="s">
        <v>174</v>
      </c>
      <c r="C230" s="34" t="s">
        <v>438</v>
      </c>
      <c r="D230" s="34"/>
      <c r="E230" s="34"/>
      <c r="F230" s="34"/>
      <c r="G230" s="34">
        <v>750</v>
      </c>
      <c r="H230" s="34"/>
      <c r="I230" s="34"/>
      <c r="J230" s="34"/>
      <c r="K230" s="35">
        <f t="shared" si="3"/>
        <v>0</v>
      </c>
      <c r="L230" s="34"/>
      <c r="M230" s="34" t="s">
        <v>206</v>
      </c>
    </row>
    <row r="231" spans="1:13">
      <c r="A231" s="34">
        <v>230</v>
      </c>
      <c r="B231" s="34" t="s">
        <v>174</v>
      </c>
      <c r="C231" s="34" t="s">
        <v>439</v>
      </c>
      <c r="D231" s="34"/>
      <c r="E231" s="34"/>
      <c r="F231" s="34"/>
      <c r="G231" s="34">
        <v>1000</v>
      </c>
      <c r="H231" s="34"/>
      <c r="I231" s="34"/>
      <c r="J231" s="34"/>
      <c r="K231" s="35">
        <f t="shared" si="3"/>
        <v>0</v>
      </c>
      <c r="L231" s="34"/>
      <c r="M231" s="34" t="s">
        <v>206</v>
      </c>
    </row>
    <row r="232" spans="1:13">
      <c r="A232" s="34">
        <v>231</v>
      </c>
      <c r="B232" s="34" t="s">
        <v>175</v>
      </c>
      <c r="C232" s="34" t="s">
        <v>440</v>
      </c>
      <c r="D232" s="34"/>
      <c r="E232" s="34"/>
      <c r="F232" s="34"/>
      <c r="G232" s="34">
        <v>150</v>
      </c>
      <c r="H232" s="34"/>
      <c r="I232" s="34"/>
      <c r="J232" s="34"/>
      <c r="K232" s="35">
        <f t="shared" si="3"/>
        <v>0</v>
      </c>
      <c r="L232" s="34"/>
      <c r="M232" s="34" t="s">
        <v>206</v>
      </c>
    </row>
    <row r="233" spans="1:13">
      <c r="A233" s="34">
        <v>232</v>
      </c>
      <c r="B233" s="34" t="s">
        <v>175</v>
      </c>
      <c r="C233" s="34" t="s">
        <v>441</v>
      </c>
      <c r="D233" s="34"/>
      <c r="E233" s="34"/>
      <c r="F233" s="34"/>
      <c r="G233" s="34">
        <v>150</v>
      </c>
      <c r="H233" s="34"/>
      <c r="I233" s="34"/>
      <c r="J233" s="34"/>
      <c r="K233" s="35">
        <f t="shared" si="3"/>
        <v>0</v>
      </c>
      <c r="L233" s="34"/>
      <c r="M233" s="34" t="s">
        <v>206</v>
      </c>
    </row>
    <row r="234" spans="1:13">
      <c r="A234" s="34">
        <v>233</v>
      </c>
      <c r="B234" s="34" t="s">
        <v>176</v>
      </c>
      <c r="C234" s="34" t="s">
        <v>442</v>
      </c>
      <c r="D234" s="34"/>
      <c r="E234" s="34"/>
      <c r="F234" s="34"/>
      <c r="G234" s="34">
        <v>150</v>
      </c>
      <c r="H234" s="34"/>
      <c r="I234" s="34"/>
      <c r="J234" s="34"/>
      <c r="K234" s="35">
        <f t="shared" si="3"/>
        <v>0</v>
      </c>
      <c r="L234" s="34"/>
      <c r="M234" s="34" t="s">
        <v>206</v>
      </c>
    </row>
    <row r="235" spans="1:13">
      <c r="A235" s="34">
        <v>234</v>
      </c>
      <c r="B235" s="34" t="s">
        <v>177</v>
      </c>
      <c r="C235" s="34" t="s">
        <v>443</v>
      </c>
      <c r="D235" s="34"/>
      <c r="E235" s="34"/>
      <c r="F235" s="34"/>
      <c r="G235" s="34">
        <v>300</v>
      </c>
      <c r="H235" s="34"/>
      <c r="I235" s="34"/>
      <c r="J235" s="34"/>
      <c r="K235" s="35">
        <f t="shared" si="3"/>
        <v>0</v>
      </c>
      <c r="L235" s="34"/>
      <c r="M235" s="34" t="s">
        <v>206</v>
      </c>
    </row>
    <row r="236" spans="1:13">
      <c r="A236" s="34">
        <v>235</v>
      </c>
      <c r="B236" s="34" t="s">
        <v>177</v>
      </c>
      <c r="C236" s="34" t="s">
        <v>444</v>
      </c>
      <c r="D236" s="34"/>
      <c r="E236" s="34"/>
      <c r="F236" s="34"/>
      <c r="G236" s="34">
        <v>400</v>
      </c>
      <c r="H236" s="34"/>
      <c r="I236" s="34"/>
      <c r="J236" s="34"/>
      <c r="K236" s="35">
        <f t="shared" si="3"/>
        <v>0</v>
      </c>
      <c r="L236" s="34"/>
      <c r="M236" s="34" t="s">
        <v>206</v>
      </c>
    </row>
    <row r="237" spans="1:13">
      <c r="A237" s="34">
        <v>236</v>
      </c>
      <c r="B237" s="34" t="s">
        <v>178</v>
      </c>
      <c r="C237" s="34" t="s">
        <v>445</v>
      </c>
      <c r="D237" s="34"/>
      <c r="E237" s="34"/>
      <c r="F237" s="34"/>
      <c r="G237" s="34">
        <v>950</v>
      </c>
      <c r="H237" s="34"/>
      <c r="I237" s="34"/>
      <c r="J237" s="34"/>
      <c r="K237" s="35">
        <f t="shared" si="3"/>
        <v>0</v>
      </c>
      <c r="L237" s="34"/>
      <c r="M237" s="34" t="s">
        <v>206</v>
      </c>
    </row>
    <row r="238" spans="1:13">
      <c r="A238" s="34">
        <v>237</v>
      </c>
      <c r="B238" s="34" t="s">
        <v>178</v>
      </c>
      <c r="C238" s="34" t="s">
        <v>446</v>
      </c>
      <c r="D238" s="34"/>
      <c r="E238" s="34"/>
      <c r="F238" s="34"/>
      <c r="G238" s="34">
        <v>2800</v>
      </c>
      <c r="H238" s="34"/>
      <c r="I238" s="34"/>
      <c r="J238" s="34"/>
      <c r="K238" s="35">
        <f t="shared" si="3"/>
        <v>0</v>
      </c>
      <c r="L238" s="34"/>
      <c r="M238" s="34" t="s">
        <v>206</v>
      </c>
    </row>
    <row r="239" spans="1:13">
      <c r="A239" s="34">
        <v>238</v>
      </c>
      <c r="B239" s="34" t="s">
        <v>179</v>
      </c>
      <c r="C239" s="34" t="s">
        <v>447</v>
      </c>
      <c r="D239" s="34"/>
      <c r="E239" s="34"/>
      <c r="F239" s="34"/>
      <c r="G239" s="34">
        <v>1300</v>
      </c>
      <c r="H239" s="34"/>
      <c r="I239" s="34"/>
      <c r="J239" s="34"/>
      <c r="K239" s="35">
        <f t="shared" si="3"/>
        <v>0</v>
      </c>
      <c r="L239" s="34"/>
      <c r="M239" s="34" t="s">
        <v>206</v>
      </c>
    </row>
    <row r="240" spans="1:13">
      <c r="A240" s="34">
        <v>239</v>
      </c>
      <c r="B240" s="34" t="s">
        <v>180</v>
      </c>
      <c r="C240" s="34" t="s">
        <v>448</v>
      </c>
      <c r="D240" s="34"/>
      <c r="E240" s="34"/>
      <c r="F240" s="34"/>
      <c r="G240" s="34">
        <v>140</v>
      </c>
      <c r="H240" s="34"/>
      <c r="I240" s="34"/>
      <c r="J240" s="34"/>
      <c r="K240" s="35">
        <f t="shared" si="3"/>
        <v>0</v>
      </c>
      <c r="L240" s="34"/>
      <c r="M240" s="34" t="s">
        <v>206</v>
      </c>
    </row>
    <row r="241" spans="1:13">
      <c r="A241" s="34">
        <v>240</v>
      </c>
      <c r="B241" s="34" t="s">
        <v>181</v>
      </c>
      <c r="C241" s="34" t="s">
        <v>449</v>
      </c>
      <c r="D241" s="34"/>
      <c r="E241" s="34"/>
      <c r="F241" s="34"/>
      <c r="G241" s="34">
        <v>180</v>
      </c>
      <c r="H241" s="34"/>
      <c r="I241" s="34"/>
      <c r="J241" s="34"/>
      <c r="K241" s="35">
        <f t="shared" si="3"/>
        <v>0</v>
      </c>
      <c r="L241" s="34"/>
      <c r="M241" s="34" t="s">
        <v>206</v>
      </c>
    </row>
    <row r="242" spans="1:13">
      <c r="A242" s="34">
        <v>241</v>
      </c>
      <c r="B242" s="34" t="s">
        <v>182</v>
      </c>
      <c r="C242" s="34" t="s">
        <v>450</v>
      </c>
      <c r="D242" s="34"/>
      <c r="E242" s="34"/>
      <c r="F242" s="34"/>
      <c r="G242" s="34">
        <v>9500</v>
      </c>
      <c r="H242" s="34"/>
      <c r="I242" s="34"/>
      <c r="J242" s="34"/>
      <c r="K242" s="35">
        <f t="shared" si="3"/>
        <v>0</v>
      </c>
      <c r="L242" s="34"/>
      <c r="M242" s="34" t="s">
        <v>206</v>
      </c>
    </row>
    <row r="243" spans="1:13">
      <c r="A243" s="34">
        <v>242</v>
      </c>
      <c r="B243" s="34" t="s">
        <v>183</v>
      </c>
      <c r="C243" s="34" t="s">
        <v>451</v>
      </c>
      <c r="D243" s="34"/>
      <c r="E243" s="34"/>
      <c r="F243" s="34"/>
      <c r="G243" s="34">
        <v>4800</v>
      </c>
      <c r="H243" s="34"/>
      <c r="I243" s="34"/>
      <c r="J243" s="34"/>
      <c r="K243" s="35">
        <f t="shared" si="3"/>
        <v>0</v>
      </c>
      <c r="L243" s="34"/>
      <c r="M243" s="34" t="s">
        <v>206</v>
      </c>
    </row>
    <row r="244" spans="1:13">
      <c r="A244" s="34">
        <v>243</v>
      </c>
      <c r="B244" s="34" t="s">
        <v>184</v>
      </c>
      <c r="C244" s="34" t="s">
        <v>452</v>
      </c>
      <c r="D244" s="34"/>
      <c r="E244" s="34"/>
      <c r="F244" s="34"/>
      <c r="G244" s="34">
        <v>1500</v>
      </c>
      <c r="H244" s="34"/>
      <c r="I244" s="34"/>
      <c r="J244" s="34"/>
      <c r="K244" s="35">
        <f t="shared" si="3"/>
        <v>0</v>
      </c>
      <c r="L244" s="34"/>
      <c r="M244" s="34" t="s">
        <v>206</v>
      </c>
    </row>
    <row r="245" spans="1:13">
      <c r="A245" s="34">
        <v>244</v>
      </c>
      <c r="B245" s="34" t="s">
        <v>185</v>
      </c>
      <c r="C245" s="34" t="s">
        <v>453</v>
      </c>
      <c r="D245" s="34"/>
      <c r="E245" s="34"/>
      <c r="F245" s="34"/>
      <c r="G245" s="34">
        <v>600</v>
      </c>
      <c r="H245" s="34"/>
      <c r="I245" s="34"/>
      <c r="J245" s="34"/>
      <c r="K245" s="35">
        <f t="shared" si="3"/>
        <v>0</v>
      </c>
      <c r="L245" s="34"/>
      <c r="M245" s="34" t="s">
        <v>206</v>
      </c>
    </row>
    <row r="246" spans="1:13">
      <c r="A246" s="34">
        <v>245</v>
      </c>
      <c r="B246" s="34" t="s">
        <v>186</v>
      </c>
      <c r="C246" s="34" t="s">
        <v>454</v>
      </c>
      <c r="D246" s="34"/>
      <c r="E246" s="34"/>
      <c r="F246" s="34"/>
      <c r="G246" s="34">
        <v>2000</v>
      </c>
      <c r="H246" s="34"/>
      <c r="I246" s="34"/>
      <c r="J246" s="34"/>
      <c r="K246" s="35">
        <f t="shared" si="3"/>
        <v>0</v>
      </c>
      <c r="L246" s="34"/>
      <c r="M246" s="34" t="s">
        <v>206</v>
      </c>
    </row>
    <row r="247" spans="1:13">
      <c r="A247" s="34">
        <v>246</v>
      </c>
      <c r="B247" s="34" t="s">
        <v>187</v>
      </c>
      <c r="C247" s="34" t="s">
        <v>455</v>
      </c>
      <c r="D247" s="34"/>
      <c r="E247" s="34"/>
      <c r="F247" s="34"/>
      <c r="G247" s="34">
        <v>1400</v>
      </c>
      <c r="H247" s="34"/>
      <c r="I247" s="34"/>
      <c r="J247" s="34"/>
      <c r="K247" s="35">
        <f t="shared" si="3"/>
        <v>0</v>
      </c>
      <c r="L247" s="34"/>
      <c r="M247" s="34" t="s">
        <v>206</v>
      </c>
    </row>
    <row r="248" spans="1:13">
      <c r="A248" s="34">
        <v>247</v>
      </c>
      <c r="B248" s="34" t="s">
        <v>188</v>
      </c>
      <c r="C248" s="34" t="s">
        <v>456</v>
      </c>
      <c r="D248" s="34"/>
      <c r="E248" s="34"/>
      <c r="F248" s="34"/>
      <c r="G248" s="34">
        <v>500</v>
      </c>
      <c r="H248" s="34"/>
      <c r="I248" s="34"/>
      <c r="J248" s="34"/>
      <c r="K248" s="35">
        <f t="shared" si="3"/>
        <v>0</v>
      </c>
      <c r="L248" s="34"/>
      <c r="M248" s="34" t="s">
        <v>206</v>
      </c>
    </row>
    <row r="249" spans="1:13">
      <c r="A249" s="34">
        <v>248</v>
      </c>
      <c r="B249" s="34" t="s">
        <v>188</v>
      </c>
      <c r="C249" s="34" t="s">
        <v>457</v>
      </c>
      <c r="D249" s="34"/>
      <c r="E249" s="34"/>
      <c r="F249" s="34"/>
      <c r="G249" s="34">
        <v>1100</v>
      </c>
      <c r="H249" s="34"/>
      <c r="I249" s="34"/>
      <c r="J249" s="34"/>
      <c r="K249" s="35">
        <f t="shared" si="3"/>
        <v>0</v>
      </c>
      <c r="L249" s="34"/>
      <c r="M249" s="34" t="s">
        <v>206</v>
      </c>
    </row>
    <row r="250" spans="1:13">
      <c r="A250" s="34">
        <v>249</v>
      </c>
      <c r="B250" s="34" t="s">
        <v>189</v>
      </c>
      <c r="C250" s="34" t="s">
        <v>458</v>
      </c>
      <c r="D250" s="34"/>
      <c r="E250" s="34"/>
      <c r="F250" s="34"/>
      <c r="G250" s="34">
        <v>2800</v>
      </c>
      <c r="H250" s="34"/>
      <c r="I250" s="34"/>
      <c r="J250" s="34"/>
      <c r="K250" s="35">
        <f t="shared" si="3"/>
        <v>0</v>
      </c>
      <c r="L250" s="34"/>
      <c r="M250" s="34" t="s">
        <v>206</v>
      </c>
    </row>
    <row r="251" spans="1:13">
      <c r="A251" s="34">
        <v>250</v>
      </c>
      <c r="B251" s="34" t="s">
        <v>189</v>
      </c>
      <c r="C251" s="34" t="s">
        <v>459</v>
      </c>
      <c r="D251" s="34"/>
      <c r="E251" s="34"/>
      <c r="F251" s="34"/>
      <c r="G251" s="34">
        <v>2400</v>
      </c>
      <c r="H251" s="34"/>
      <c r="I251" s="34"/>
      <c r="J251" s="34"/>
      <c r="K251" s="35">
        <f t="shared" si="3"/>
        <v>0</v>
      </c>
      <c r="L251" s="34"/>
      <c r="M251" s="34" t="s">
        <v>206</v>
      </c>
    </row>
    <row r="252" spans="1:13">
      <c r="A252" s="34">
        <v>251</v>
      </c>
      <c r="B252" s="34" t="s">
        <v>189</v>
      </c>
      <c r="C252" s="34" t="s">
        <v>460</v>
      </c>
      <c r="D252" s="34"/>
      <c r="E252" s="34"/>
      <c r="F252" s="34"/>
      <c r="G252" s="34">
        <v>300</v>
      </c>
      <c r="H252" s="34"/>
      <c r="I252" s="34"/>
      <c r="J252" s="34"/>
      <c r="K252" s="35">
        <f t="shared" si="3"/>
        <v>0</v>
      </c>
      <c r="L252" s="34"/>
      <c r="M252" s="34" t="s">
        <v>206</v>
      </c>
    </row>
    <row r="253" spans="1:13">
      <c r="A253" s="34">
        <v>252</v>
      </c>
      <c r="B253" s="34" t="s">
        <v>190</v>
      </c>
      <c r="C253" s="34" t="s">
        <v>461</v>
      </c>
      <c r="D253" s="34"/>
      <c r="E253" s="34"/>
      <c r="F253" s="34"/>
      <c r="G253" s="34">
        <v>15500</v>
      </c>
      <c r="H253" s="34"/>
      <c r="I253" s="34"/>
      <c r="J253" s="34"/>
      <c r="K253" s="35">
        <f t="shared" si="3"/>
        <v>0</v>
      </c>
      <c r="L253" s="34"/>
      <c r="M253" s="34" t="s">
        <v>206</v>
      </c>
    </row>
    <row r="254" spans="1:13">
      <c r="A254" s="34">
        <v>253</v>
      </c>
      <c r="B254" s="34" t="s">
        <v>191</v>
      </c>
      <c r="C254" s="34" t="s">
        <v>462</v>
      </c>
      <c r="D254" s="34"/>
      <c r="E254" s="34"/>
      <c r="F254" s="34"/>
      <c r="G254" s="34">
        <v>1400</v>
      </c>
      <c r="H254" s="34"/>
      <c r="I254" s="34"/>
      <c r="J254" s="34"/>
      <c r="K254" s="35">
        <f t="shared" si="3"/>
        <v>0</v>
      </c>
      <c r="L254" s="34"/>
      <c r="M254" s="34" t="s">
        <v>206</v>
      </c>
    </row>
    <row r="255" spans="1:13">
      <c r="A255" s="34">
        <v>254</v>
      </c>
      <c r="B255" s="34" t="s">
        <v>191</v>
      </c>
      <c r="C255" s="34" t="s">
        <v>463</v>
      </c>
      <c r="D255" s="34"/>
      <c r="E255" s="34"/>
      <c r="F255" s="34"/>
      <c r="G255" s="34">
        <v>650</v>
      </c>
      <c r="H255" s="34"/>
      <c r="I255" s="34"/>
      <c r="J255" s="34"/>
      <c r="K255" s="35">
        <f t="shared" si="3"/>
        <v>0</v>
      </c>
      <c r="L255" s="34"/>
      <c r="M255" s="34" t="s">
        <v>206</v>
      </c>
    </row>
    <row r="256" spans="1:13">
      <c r="A256" s="34">
        <v>255</v>
      </c>
      <c r="B256" s="34" t="s">
        <v>192</v>
      </c>
      <c r="C256" s="34" t="s">
        <v>464</v>
      </c>
      <c r="D256" s="34"/>
      <c r="E256" s="34"/>
      <c r="F256" s="34"/>
      <c r="G256" s="34">
        <v>6500</v>
      </c>
      <c r="H256" s="34"/>
      <c r="I256" s="34"/>
      <c r="J256" s="34"/>
      <c r="K256" s="35">
        <f t="shared" si="3"/>
        <v>0</v>
      </c>
      <c r="L256" s="34"/>
      <c r="M256" s="34" t="s">
        <v>206</v>
      </c>
    </row>
    <row r="257" spans="1:13">
      <c r="A257" s="34">
        <v>256</v>
      </c>
      <c r="B257" s="34" t="s">
        <v>465</v>
      </c>
      <c r="C257" s="34" t="s">
        <v>466</v>
      </c>
      <c r="D257" s="34"/>
      <c r="E257" s="34"/>
      <c r="F257" s="34"/>
      <c r="G257" s="34">
        <v>320</v>
      </c>
      <c r="H257" s="34"/>
      <c r="I257" s="34"/>
      <c r="J257" s="34"/>
      <c r="K257" s="36">
        <f t="shared" si="3"/>
        <v>0</v>
      </c>
      <c r="L257" s="34"/>
      <c r="M257" s="34" t="s">
        <v>206</v>
      </c>
    </row>
    <row r="258" spans="1:13">
      <c r="A258" s="34">
        <v>257</v>
      </c>
      <c r="B258" s="34" t="s">
        <v>193</v>
      </c>
      <c r="C258" s="34" t="s">
        <v>467</v>
      </c>
      <c r="D258" s="34"/>
      <c r="E258" s="34"/>
      <c r="F258" s="34"/>
      <c r="G258" s="34">
        <v>14000</v>
      </c>
      <c r="H258" s="34"/>
      <c r="I258" s="34"/>
      <c r="J258" s="34"/>
      <c r="K258" s="37">
        <v>27300</v>
      </c>
      <c r="L258" s="34"/>
      <c r="M258" s="34" t="s">
        <v>206</v>
      </c>
    </row>
    <row r="259" spans="1:13">
      <c r="A259" s="34">
        <v>258</v>
      </c>
      <c r="B259" s="34" t="s">
        <v>194</v>
      </c>
      <c r="C259" s="34" t="s">
        <v>468</v>
      </c>
      <c r="D259" s="34"/>
      <c r="E259" s="34"/>
      <c r="F259" s="34"/>
      <c r="G259" s="34">
        <v>3500</v>
      </c>
      <c r="H259" s="34"/>
      <c r="I259" s="34"/>
      <c r="J259" s="34"/>
      <c r="K259" s="37">
        <v>27160</v>
      </c>
      <c r="L259" s="34"/>
      <c r="M259" s="34" t="s">
        <v>206</v>
      </c>
    </row>
    <row r="260" spans="1:13">
      <c r="A260" s="34">
        <v>259</v>
      </c>
      <c r="B260" s="34" t="s">
        <v>195</v>
      </c>
      <c r="C260" s="34" t="s">
        <v>469</v>
      </c>
      <c r="D260" s="34"/>
      <c r="E260" s="34"/>
      <c r="F260" s="34"/>
      <c r="G260" s="34">
        <v>500</v>
      </c>
      <c r="H260" s="34"/>
      <c r="I260" s="34"/>
      <c r="J260" s="34"/>
      <c r="K260" s="37">
        <v>375000</v>
      </c>
      <c r="L260" s="34"/>
      <c r="M260" s="34" t="s">
        <v>206</v>
      </c>
    </row>
    <row r="261" spans="1:13">
      <c r="A261" s="34">
        <v>260</v>
      </c>
      <c r="B261" s="34" t="s">
        <v>196</v>
      </c>
      <c r="C261" s="34" t="s">
        <v>470</v>
      </c>
      <c r="D261" s="34"/>
      <c r="E261" s="34"/>
      <c r="F261" s="34"/>
      <c r="G261" s="34">
        <v>600</v>
      </c>
      <c r="H261" s="34"/>
      <c r="I261" s="34"/>
      <c r="J261" s="34"/>
      <c r="K261" s="37">
        <v>2928</v>
      </c>
      <c r="L261" s="34"/>
      <c r="M261" s="34" t="s">
        <v>206</v>
      </c>
    </row>
    <row r="262" spans="1:13">
      <c r="A262" s="34">
        <v>261</v>
      </c>
      <c r="B262" s="34" t="s">
        <v>197</v>
      </c>
      <c r="C262" s="34" t="s">
        <v>471</v>
      </c>
      <c r="D262" s="34"/>
      <c r="E262" s="34"/>
      <c r="F262" s="34"/>
      <c r="G262" s="34">
        <v>160</v>
      </c>
      <c r="H262" s="34"/>
      <c r="I262" s="34"/>
      <c r="J262" s="34"/>
      <c r="K262" s="37">
        <v>2008</v>
      </c>
      <c r="L262" s="34"/>
      <c r="M262" s="34" t="s">
        <v>206</v>
      </c>
    </row>
    <row r="263" spans="1:13">
      <c r="A263" s="34">
        <v>262</v>
      </c>
      <c r="B263" s="34" t="s">
        <v>198</v>
      </c>
      <c r="C263" s="34" t="s">
        <v>472</v>
      </c>
      <c r="D263" s="34"/>
      <c r="E263" s="34"/>
      <c r="F263" s="34"/>
      <c r="G263" s="34">
        <v>750</v>
      </c>
      <c r="H263" s="34"/>
      <c r="I263" s="34"/>
      <c r="J263" s="34"/>
      <c r="K263" s="37">
        <v>23797.5</v>
      </c>
      <c r="L263" s="34"/>
      <c r="M263" s="34" t="s">
        <v>206</v>
      </c>
    </row>
    <row r="264" spans="1:13">
      <c r="A264" s="34">
        <v>263</v>
      </c>
      <c r="B264" s="34" t="s">
        <v>198</v>
      </c>
      <c r="C264" s="34" t="s">
        <v>473</v>
      </c>
      <c r="D264" s="34"/>
      <c r="E264" s="34"/>
      <c r="F264" s="34"/>
      <c r="G264" s="34">
        <v>350</v>
      </c>
      <c r="H264" s="34"/>
      <c r="I264" s="34"/>
      <c r="J264" s="34"/>
      <c r="K264" s="37">
        <v>21437.5</v>
      </c>
      <c r="L264" s="34"/>
      <c r="M264" s="34" t="s">
        <v>206</v>
      </c>
    </row>
    <row r="265" spans="1:13">
      <c r="A265" s="34">
        <v>264</v>
      </c>
      <c r="B265" s="34" t="s">
        <v>199</v>
      </c>
      <c r="C265" s="34" t="s">
        <v>474</v>
      </c>
      <c r="D265" s="34"/>
      <c r="E265" s="34"/>
      <c r="F265" s="34"/>
      <c r="G265" s="34">
        <v>15</v>
      </c>
      <c r="H265" s="34"/>
      <c r="I265" s="34"/>
      <c r="J265" s="34"/>
      <c r="K265" s="37">
        <v>11418.9</v>
      </c>
      <c r="L265" s="34"/>
      <c r="M265" s="34" t="s">
        <v>206</v>
      </c>
    </row>
    <row r="266" spans="1:13">
      <c r="A266" s="34">
        <v>265</v>
      </c>
      <c r="B266" s="34" t="s">
        <v>200</v>
      </c>
      <c r="C266" s="34" t="s">
        <v>475</v>
      </c>
      <c r="D266" s="34"/>
      <c r="E266" s="34"/>
      <c r="F266" s="34"/>
      <c r="G266" s="34">
        <v>200</v>
      </c>
      <c r="H266" s="34"/>
      <c r="I266" s="34"/>
      <c r="J266" s="34"/>
      <c r="K266" s="37">
        <v>6380</v>
      </c>
      <c r="L266" s="34"/>
      <c r="M266" s="34" t="s">
        <v>206</v>
      </c>
    </row>
    <row r="267" spans="1:13">
      <c r="A267" s="34">
        <v>266</v>
      </c>
      <c r="B267" s="34" t="s">
        <v>201</v>
      </c>
      <c r="C267" s="34" t="s">
        <v>476</v>
      </c>
      <c r="D267" s="34"/>
      <c r="E267" s="34"/>
      <c r="F267" s="34"/>
      <c r="G267" s="34">
        <v>4600</v>
      </c>
      <c r="H267" s="34"/>
      <c r="I267" s="34"/>
      <c r="J267" s="34"/>
      <c r="K267" s="37">
        <v>23414</v>
      </c>
      <c r="L267" s="34"/>
      <c r="M267" s="34" t="s">
        <v>206</v>
      </c>
    </row>
    <row r="268" spans="1:13">
      <c r="A268" s="34">
        <v>267</v>
      </c>
      <c r="B268" s="34" t="s">
        <v>202</v>
      </c>
      <c r="C268" s="34" t="s">
        <v>477</v>
      </c>
      <c r="D268" s="34"/>
      <c r="E268" s="34"/>
      <c r="F268" s="34"/>
      <c r="G268" s="34">
        <v>130</v>
      </c>
      <c r="H268" s="34"/>
      <c r="I268" s="34"/>
      <c r="J268" s="34"/>
      <c r="K268" s="37">
        <v>9774.7000000000007</v>
      </c>
      <c r="L268" s="34"/>
      <c r="M268" s="34" t="s">
        <v>206</v>
      </c>
    </row>
    <row r="269" spans="1:13">
      <c r="A269" s="34">
        <v>268</v>
      </c>
      <c r="B269" s="34" t="s">
        <v>202</v>
      </c>
      <c r="C269" s="34" t="s">
        <v>478</v>
      </c>
      <c r="D269" s="34"/>
      <c r="E269" s="34"/>
      <c r="F269" s="34"/>
      <c r="G269" s="34">
        <v>1800</v>
      </c>
      <c r="H269" s="34"/>
      <c r="I269" s="34"/>
      <c r="J269" s="34"/>
      <c r="K269" s="37">
        <v>257166</v>
      </c>
      <c r="L269" s="34"/>
      <c r="M269" s="34" t="s">
        <v>206</v>
      </c>
    </row>
    <row r="270" spans="1:13">
      <c r="A270" s="34">
        <v>269</v>
      </c>
      <c r="B270" s="34" t="s">
        <v>202</v>
      </c>
      <c r="C270" s="34" t="s">
        <v>479</v>
      </c>
      <c r="D270" s="34"/>
      <c r="E270" s="34"/>
      <c r="F270" s="34"/>
      <c r="G270" s="34">
        <v>240</v>
      </c>
      <c r="H270" s="34"/>
      <c r="I270" s="34"/>
      <c r="J270" s="34"/>
      <c r="K270" s="37">
        <v>196269.6</v>
      </c>
      <c r="L270" s="34"/>
      <c r="M270" s="34" t="s">
        <v>206</v>
      </c>
    </row>
    <row r="271" spans="1:13">
      <c r="A271" s="34">
        <v>270</v>
      </c>
      <c r="B271" s="34" t="s">
        <v>480</v>
      </c>
      <c r="C271" s="34" t="s">
        <v>481</v>
      </c>
      <c r="D271" s="34"/>
      <c r="E271" s="34"/>
      <c r="F271" s="34"/>
      <c r="G271" s="34">
        <v>350</v>
      </c>
      <c r="H271" s="34"/>
      <c r="I271" s="34"/>
      <c r="J271" s="34"/>
      <c r="K271" s="37">
        <v>101017</v>
      </c>
      <c r="L271" s="34"/>
      <c r="M271" s="34" t="s">
        <v>206</v>
      </c>
    </row>
    <row r="272" spans="1:13">
      <c r="A272" s="34">
        <v>271</v>
      </c>
      <c r="B272" s="34" t="s">
        <v>203</v>
      </c>
      <c r="C272" s="34" t="s">
        <v>482</v>
      </c>
      <c r="D272" s="34"/>
      <c r="E272" s="34"/>
      <c r="F272" s="34"/>
      <c r="G272" s="34">
        <v>130</v>
      </c>
      <c r="H272" s="34"/>
      <c r="I272" s="34"/>
      <c r="J272" s="34"/>
      <c r="K272" s="37">
        <v>29740.1</v>
      </c>
      <c r="L272" s="34"/>
      <c r="M272" s="34" t="s">
        <v>206</v>
      </c>
    </row>
    <row r="273" spans="1:13">
      <c r="A273" s="34">
        <v>272</v>
      </c>
      <c r="B273" s="34" t="s">
        <v>204</v>
      </c>
      <c r="C273" s="34" t="s">
        <v>483</v>
      </c>
      <c r="D273" s="34"/>
      <c r="E273" s="34"/>
      <c r="F273" s="34"/>
      <c r="G273" s="34">
        <v>40</v>
      </c>
      <c r="H273" s="34"/>
      <c r="I273" s="34"/>
      <c r="J273" s="34"/>
      <c r="K273" s="37">
        <v>6297.6</v>
      </c>
      <c r="L273" s="34"/>
      <c r="M273" s="34" t="s">
        <v>206</v>
      </c>
    </row>
    <row r="274" spans="1:13">
      <c r="K274" s="31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"/>
  <sheetViews>
    <sheetView workbookViewId="0">
      <selection activeCell="B2" sqref="B2:H3"/>
    </sheetView>
  </sheetViews>
  <sheetFormatPr defaultRowHeight="15"/>
  <cols>
    <col min="4" max="4" width="26.140625" customWidth="1"/>
    <col min="5" max="5" width="19.140625" customWidth="1"/>
    <col min="6" max="6" width="16.85546875" customWidth="1"/>
    <col min="7" max="7" width="18.85546875" customWidth="1"/>
    <col min="8" max="8" width="17.85546875" customWidth="1"/>
  </cols>
  <sheetData>
    <row r="2" spans="2:8" ht="24.75">
      <c r="B2" s="9" t="s">
        <v>0</v>
      </c>
      <c r="C2" s="10" t="s">
        <v>1</v>
      </c>
      <c r="D2" s="9" t="s">
        <v>2</v>
      </c>
      <c r="E2" s="9" t="s">
        <v>3</v>
      </c>
      <c r="F2" s="9" t="s">
        <v>5</v>
      </c>
      <c r="G2" s="11" t="s">
        <v>6</v>
      </c>
      <c r="H2" s="12" t="s">
        <v>10</v>
      </c>
    </row>
    <row r="3" spans="2:8">
      <c r="B3" s="34"/>
      <c r="C3" s="34"/>
      <c r="D3" s="34"/>
      <c r="E3" s="34"/>
      <c r="F3" s="34"/>
      <c r="G3" s="34"/>
      <c r="H3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0119Ljekovi</vt:lpstr>
      <vt:lpstr>Sheet1</vt:lpstr>
      <vt:lpstr>Sheet2</vt:lpstr>
      <vt:lpstr>'0119Ljekovi'!_FilterDatabase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drasko</cp:lastModifiedBy>
  <cp:revision>7</cp:revision>
  <cp:lastPrinted>2017-04-26T09:40:43Z</cp:lastPrinted>
  <dcterms:created xsi:type="dcterms:W3CDTF">2013-08-09T07:35:03Z</dcterms:created>
  <dcterms:modified xsi:type="dcterms:W3CDTF">2020-10-13T04:54:55Z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