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ZMJENA\2017 Tenderi\MONTEFARM VAKCINE I ljekovi 0517-10.02.2017\"/>
    </mc:Choice>
  </mc:AlternateContent>
  <bookViews>
    <workbookView xWindow="0" yWindow="0" windowWidth="24000" windowHeight="9735"/>
  </bookViews>
  <sheets>
    <sheet name="0517 Ljekovi vakcina" sheetId="1" r:id="rId1"/>
  </sheets>
  <calcPr calcId="152511"/>
</workbook>
</file>

<file path=xl/calcChain.xml><?xml version="1.0" encoding="utf-8"?>
<calcChain xmlns="http://schemas.openxmlformats.org/spreadsheetml/2006/main">
  <c r="J105" i="1" l="1"/>
  <c r="J61" i="1" l="1"/>
  <c r="J60" i="1"/>
  <c r="K105" i="1" l="1"/>
</calcChain>
</file>

<file path=xl/sharedStrings.xml><?xml version="1.0" encoding="utf-8"?>
<sst xmlns="http://schemas.openxmlformats.org/spreadsheetml/2006/main" count="223" uniqueCount="211">
  <si>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</si>
  <si>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</si>
  <si>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</si>
  <si>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</si>
  <si>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</si>
  <si>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</si>
  <si>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</si>
  <si>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</si>
  <si>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</si>
  <si>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</si>
  <si>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</si>
  <si>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</si>
  <si>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</si>
  <si>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</si>
  <si>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>A01AA01</t>
  </si>
  <si>
    <t>A03FA01</t>
  </si>
  <si>
    <t>A07DA03</t>
  </si>
  <si>
    <t>A10BB12</t>
  </si>
  <si>
    <t>C07AA05</t>
  </si>
  <si>
    <t>D01AC01</t>
  </si>
  <si>
    <t>klotrimazol krem 1%, 20g</t>
  </si>
  <si>
    <t>bacitracin, neomicin posip 1*250i.j.+3300i.j./g, 5g</t>
  </si>
  <si>
    <t>G01AF02</t>
  </si>
  <si>
    <t>G03CA03</t>
  </si>
  <si>
    <t>J01EE01</t>
  </si>
  <si>
    <t>J01FA09</t>
  </si>
  <si>
    <t>klaritromicin sirup 250mg/5ml</t>
  </si>
  <si>
    <t>J04AC51</t>
  </si>
  <si>
    <t>J04AK02</t>
  </si>
  <si>
    <t>L01AX03</t>
  </si>
  <si>
    <t>L01XX23</t>
  </si>
  <si>
    <t>M01AB05</t>
  </si>
  <si>
    <t>M05BA04</t>
  </si>
  <si>
    <t>N03AA02</t>
  </si>
  <si>
    <t>N05AA01</t>
  </si>
  <si>
    <t>N05AC02</t>
  </si>
  <si>
    <t>N05AX08</t>
  </si>
  <si>
    <t>N05BA12</t>
  </si>
  <si>
    <t>P01BA01</t>
  </si>
  <si>
    <t>P02CA01</t>
  </si>
  <si>
    <t>P03AX01</t>
  </si>
  <si>
    <t>R03DA04</t>
  </si>
  <si>
    <t>R03DA05</t>
  </si>
  <si>
    <t>S01EC03</t>
  </si>
  <si>
    <t>S01FA01</t>
  </si>
  <si>
    <t>atropin sulfat 0,5% kapi za oči , 10ml</t>
  </si>
  <si>
    <t>atropin sulfat 1% kapi za oči, 10ml</t>
  </si>
  <si>
    <t>S01HA03</t>
  </si>
  <si>
    <t>natrijum fluorid tableta 400*0,25mg (može se ponuditi pakovanje od 250 tableta)</t>
  </si>
  <si>
    <t>natrijum fluorid tableta 250*1mg (može se ponuditi pakovanje od 100 tableta)</t>
  </si>
  <si>
    <t>metoklopramid oralni rastvor,100ml (5mg/5ml)</t>
  </si>
  <si>
    <t>loperamid tableta/kapsula 10*2 mg (može se ponuditi i pakovanje od 20 tableta/kapsula)</t>
  </si>
  <si>
    <t>glimepirid tableta 30*4 mg</t>
  </si>
  <si>
    <t>propranolol tableta 50*40 mg</t>
  </si>
  <si>
    <t>klotrimazol vaginalete 3*200 mg</t>
  </si>
  <si>
    <t>estradiol flaster 4*3,9mg/12,5cm2</t>
  </si>
  <si>
    <t>ulipristal tableta 28*5mg</t>
  </si>
  <si>
    <t>sulfametoksazol, trimetoprim sirup, (200+40)mg/ 5 ml, 100 ml</t>
  </si>
  <si>
    <t>J02AC02</t>
  </si>
  <si>
    <t>itrokonazol kapsula 28x100mg</t>
  </si>
  <si>
    <t>izoniazid + piridoksin kapsula 50* (400mg + 25mg)</t>
  </si>
  <si>
    <t>etambutol tableta 100*400mg</t>
  </si>
  <si>
    <t>temozolamid kapsula tvrda 5*5 mg</t>
  </si>
  <si>
    <t>temozolamid kapsula tvrda 5*20 mg</t>
  </si>
  <si>
    <t>mitotan tableta 100*500mg</t>
  </si>
  <si>
    <t>diklofenak supozitorija 10*25 mg</t>
  </si>
  <si>
    <t>diklofenak supozitorija 10*50 mg</t>
  </si>
  <si>
    <t>alendronat tableta 4*70 mg</t>
  </si>
  <si>
    <t>fenobarbiton tableta 30*15 mg</t>
  </si>
  <si>
    <t>N03AG04</t>
  </si>
  <si>
    <t>vigabatrin film tableta 100*500mg</t>
  </si>
  <si>
    <t>hlorpromazin film tableta 50*25 mg</t>
  </si>
  <si>
    <t>tioridazin tableta 30*100 mg</t>
  </si>
  <si>
    <t>tioridazin tableta 30*25 mg</t>
  </si>
  <si>
    <t>risperidon film tableta 20*3 mg</t>
  </si>
  <si>
    <t>alprazolam tableta 30*0.5 mg</t>
  </si>
  <si>
    <t>hlorohin tableta 30*250mg</t>
  </si>
  <si>
    <t>mebendazol sirup 100mg/5ml, 30ml</t>
  </si>
  <si>
    <t>benzil benzoat emulzija 25%, 250ml (može se ponuditi pakovanje od 100ml)</t>
  </si>
  <si>
    <t>teofilin kapsula tvrda sa produženim oslobađanjem, 40*125 mg</t>
  </si>
  <si>
    <t>aminofilin film tableta 50*100 mg</t>
  </si>
  <si>
    <t>dorzolamid kapi za oči 2%, 5ml</t>
  </si>
  <si>
    <t>tetrakain kapi za oči 0.5%, 10ml</t>
  </si>
  <si>
    <t>D06AX..</t>
  </si>
  <si>
    <t>G03AD02</t>
  </si>
  <si>
    <t xml:space="preserve">A10BH03   </t>
  </si>
  <si>
    <t xml:space="preserve">saksagliptin tableta film 28x5mg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</si>
  <si>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G01AX99   </t>
  </si>
  <si>
    <t xml:space="preserve">nistatin, polimiksin B, neomicin, vaginalna kapsula meka 12*100000+35000+35000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</si>
  <si>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L01XE17   </t>
  </si>
  <si>
    <t xml:space="preserve">axitinib film tableta 56*5mg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</si>
  <si>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axitinib film tableta 56*1mg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</si>
  <si>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L04AX05   </t>
  </si>
  <si>
    <t xml:space="preserve">pirfenidon kapsula tvrda 270*267mg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</si>
  <si>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M01CC01   </t>
  </si>
  <si>
    <t xml:space="preserve">penicilamin tableta 30*250mg  (može se ponuditi i pakovanje od 100 tableta)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</si>
  <si>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N03AX14   </t>
  </si>
  <si>
    <t xml:space="preserve">levetiracetam film tableta 60*1000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</si>
  <si>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levetiracetam oralni rastvor, 100 mg/ml, 300ml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</si>
  <si>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levetiracetam  film tableta 60*500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</si>
  <si>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levetiracetam  film tableta 60*250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</si>
  <si>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N05AH04   </t>
  </si>
  <si>
    <t xml:space="preserve">kvetiapin film tableta 60*100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</si>
  <si>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kvetiapin film tableta 60*300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</si>
  <si>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kvetiapin film tableta 60*200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</si>
  <si>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P01BA01   </t>
  </si>
  <si>
    <t xml:space="preserve">hidroksi -hlorohin tableta 30*200mg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</si>
  <si>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S01AA11   </t>
  </si>
  <si>
    <t xml:space="preserve">gentamicin kapi za oči 0.3%, 10ml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</si>
  <si>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S01BA04   </t>
  </si>
  <si>
    <t xml:space="preserve">prednizolon kapi za oči 0.5%, 5ml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</si>
  <si>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S01CA01   </t>
  </si>
  <si>
    <t xml:space="preserve">neomicin, deksametazon kapi za oči (0,1%+0,35%)10ml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</si>
  <si>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S01ED01   </t>
  </si>
  <si>
    <t xml:space="preserve">timolol kapi za oči 0,5%, 5ml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</si>
  <si>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S01KA02   </t>
  </si>
  <si>
    <t xml:space="preserve">hipromeloza kapi za oči 0.5%, 10ml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</si>
  <si>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J07BD52   </t>
  </si>
  <si>
    <t xml:space="preserve">Vakcina protiv morbila, rubele i parotitisa (MMR)       </t>
  </si>
  <si>
    <t xml:space="preserve">J07BC02   </t>
  </si>
  <si>
    <t xml:space="preserve">Vakcina protiv hepatitisa A za djecu    </t>
  </si>
  <si>
    <t xml:space="preserve">J07CA06   </t>
  </si>
  <si>
    <t xml:space="preserve">Vakcina protiv Hemofilusa B, Di-Te-Per, poliomielitisa  </t>
  </si>
  <si>
    <t>A10BX07</t>
  </si>
  <si>
    <t>liraglutid rastvor za inj.u penu sa uloškom 2*6mg/ml,3ml</t>
  </si>
  <si>
    <t xml:space="preserve">A12AA02   </t>
  </si>
  <si>
    <t xml:space="preserve">kalcijum glubionat(glukonat) 10% amp 5*10ml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</si>
  <si>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A12CC02   </t>
  </si>
  <si>
    <t xml:space="preserve">magnezijum sulfat 20% amp 5*10ml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</si>
  <si>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B03AC02   </t>
  </si>
  <si>
    <t xml:space="preserve">gvožđe III hidroksid, saharoza kompleks,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</si>
  <si>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B05XA03</t>
  </si>
  <si>
    <t>natrijum-hlorid 10% rastvor za inf. 100ml</t>
  </si>
  <si>
    <t xml:space="preserve">B06AC02   </t>
  </si>
  <si>
    <t xml:space="preserve">ikatibant amp 1*30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</si>
  <si>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C01AA05</t>
  </si>
  <si>
    <t>digoksin inj 6*0.25mg</t>
  </si>
  <si>
    <t>C01BC03</t>
  </si>
  <si>
    <t>propafenon amp 10*35 mg</t>
  </si>
  <si>
    <t xml:space="preserve">C01CA24   </t>
  </si>
  <si>
    <t xml:space="preserve">adrenalin (epinefrin) inj 5*1 mg/ml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</si>
  <si>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C03CA01</t>
  </si>
  <si>
    <t>furosemid amp. 5*250 mg/10ml</t>
  </si>
  <si>
    <t>C08DA01</t>
  </si>
  <si>
    <t>verapamil amp. 10*5 mg/2ml</t>
  </si>
  <si>
    <t>D08AG02</t>
  </si>
  <si>
    <t>povidon jodid pjena 1*7.5% ED, 500ml</t>
  </si>
  <si>
    <t>povidon jodid rastv 1*10% ED, 500ml</t>
  </si>
  <si>
    <t>G02AB01</t>
  </si>
  <si>
    <t>metilergometrin amp. 50*0.1 mg/ml</t>
  </si>
  <si>
    <t>G03BA03</t>
  </si>
  <si>
    <t>testosteron amp. 5*250 mg/ml</t>
  </si>
  <si>
    <t>G03DA04</t>
  </si>
  <si>
    <t>hidroksi progesteron amp. 5*250 mg/ml</t>
  </si>
  <si>
    <t>H02AB09</t>
  </si>
  <si>
    <t>hidrokortizon amp 1*100mg</t>
  </si>
  <si>
    <t xml:space="preserve">J01CE08   </t>
  </si>
  <si>
    <t xml:space="preserve">benzatin benzil penicilin inj 50*1200000 ij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</si>
  <si>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J01CF02   </t>
  </si>
  <si>
    <t xml:space="preserve">kloksacilin inj. 1*1g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</si>
  <si>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J04AB30</t>
  </si>
  <si>
    <t>kapreomicin sulfat inj. 1g</t>
  </si>
  <si>
    <t>L01AD01</t>
  </si>
  <si>
    <t xml:space="preserve">karmustin prašak za inj.1x100 mg </t>
  </si>
  <si>
    <t>L01BC05</t>
  </si>
  <si>
    <t>gemcitabin, inf 1 x 200mg</t>
  </si>
  <si>
    <t>gemcitabin, inf 1 x 1g</t>
  </si>
  <si>
    <t>L01CA01</t>
  </si>
  <si>
    <t>vinblastin amp 1x1mg/ml, 10ml</t>
  </si>
  <si>
    <t>L01CA04</t>
  </si>
  <si>
    <t>vinorelbin amp 1*50 mg</t>
  </si>
  <si>
    <t>L01CD02</t>
  </si>
  <si>
    <t>docetaksel boč. 1*20 mg/ml</t>
  </si>
  <si>
    <t>docetaksel boč. 1*80 mg/2ml</t>
  </si>
  <si>
    <t>L01DA01</t>
  </si>
  <si>
    <t>daktinomicin prašak za rastvor za injekciju 1*0,5mg</t>
  </si>
  <si>
    <t xml:space="preserve">L01XX02   </t>
  </si>
  <si>
    <t xml:space="preserve">l- asparginaza amp. 10*10000 i.j.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</si>
  <si>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L01XX17</t>
  </si>
  <si>
    <t>topotekan hlorid koncentrat za rastvor za infuziju 5 x 4mg</t>
  </si>
  <si>
    <t>M03AC01</t>
  </si>
  <si>
    <t>pankuronijum bromid inj. 10x4mg/2ml</t>
  </si>
  <si>
    <t>M05BA08</t>
  </si>
  <si>
    <t xml:space="preserve">zoledronična kiselina koncetrat za rastvor za infuziju 1*5mg, 100ml </t>
  </si>
  <si>
    <t>N01AH02</t>
  </si>
  <si>
    <t>alfentanil inj 5*5mg/10ml</t>
  </si>
  <si>
    <t>N01AX03</t>
  </si>
  <si>
    <t xml:space="preserve">ketamin rastvor za injekciju 25*50 mg/10ml </t>
  </si>
  <si>
    <t>N02AA01</t>
  </si>
  <si>
    <t>morfin amp. 10*20 mg/ml</t>
  </si>
  <si>
    <t>N02AB02</t>
  </si>
  <si>
    <t>petidin inj 5*100mg/2ml</t>
  </si>
  <si>
    <t xml:space="preserve">N04AA02   </t>
  </si>
  <si>
    <t xml:space="preserve">biperiden amp 5*5mg/ml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</si>
  <si>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N05AL01</t>
  </si>
  <si>
    <t>sulpirid amp. 30*100 mg/2ml</t>
  </si>
  <si>
    <t>R05DB13</t>
  </si>
  <si>
    <t>butamirat sirup 200ml</t>
  </si>
  <si>
    <t>S01KA02</t>
  </si>
  <si>
    <t>hipromeloza kapi za oči 0.5%, 10ml</t>
  </si>
  <si>
    <t>V03AF03</t>
  </si>
  <si>
    <t>kalcijum folinat amp. 1*10 mg/ml</t>
  </si>
  <si>
    <t>V08AB07</t>
  </si>
  <si>
    <t>joversol inf 10*300 mg/ml, 50ml</t>
  </si>
  <si>
    <t>joversol inf 10*300 mg/ml, 100 ml</t>
  </si>
  <si>
    <t>FarmaLab d.o.o.</t>
  </si>
  <si>
    <t>0517</t>
  </si>
  <si>
    <t>Trihiljadestotridesetčetirieura i nulacenti</t>
  </si>
  <si>
    <t>Tristotineosamdesethiljadasedamstotinatrideseteura i nulacenti</t>
  </si>
  <si>
    <t>Ukupno:</t>
  </si>
  <si>
    <t>Ukupno slovima: Tristotineosamdesettrihiljadeosamstotinašezdesetčetirieura i nulacenti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</si>
</sst>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b/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</cellStyleXfs>
  <cellXfs count="123">
    <xf numFmtId="0" fontId="0" fillId="0" borderId="0" xfId="0"/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/>
    <xf numFmtId="2" fontId="2" fillId="0" borderId="1" xfId="1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2" fontId="2" fillId="2" borderId="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/>
    <xf numFmtId="4" fontId="2" fillId="2" borderId="1" xfId="0" applyNumberFormat="1" applyFont="1" applyFill="1" applyBorder="1"/>
    <xf numFmtId="49" fontId="2" fillId="2" borderId="1" xfId="0" applyNumberFormat="1" applyFont="1" applyFill="1" applyBorder="1"/>
    <xf numFmtId="0" fontId="2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4" fontId="6" fillId="0" borderId="1" xfId="0" applyNumberFormat="1" applyFont="1" applyFill="1" applyBorder="1"/>
    <xf numFmtId="4" fontId="6" fillId="0" borderId="1" xfId="3" applyNumberFormat="1" applyFont="1" applyFill="1" applyBorder="1"/>
    <xf numFmtId="4" fontId="8" fillId="0" borderId="1" xfId="0" applyNumberFormat="1" applyFont="1" applyBorder="1" applyAlignment="1">
      <alignment vertical="top"/>
    </xf>
    <xf numFmtId="49" fontId="2" fillId="0" borderId="1" xfId="0" applyNumberFormat="1" applyFont="1" applyBorder="1"/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top"/>
    </xf>
    <xf numFmtId="3" fontId="6" fillId="0" borderId="1" xfId="0" applyNumberFormat="1" applyFont="1" applyFill="1" applyBorder="1"/>
    <xf numFmtId="4" fontId="2" fillId="0" borderId="1" xfId="0" applyNumberFormat="1" applyFont="1" applyFill="1" applyBorder="1"/>
    <xf numFmtId="0" fontId="2" fillId="0" borderId="1" xfId="0" applyFont="1" applyFill="1" applyBorder="1"/>
    <xf numFmtId="3" fontId="6" fillId="0" borderId="1" xfId="0" applyNumberFormat="1" applyFont="1" applyFill="1" applyBorder="1" applyAlignment="1"/>
    <xf numFmtId="0" fontId="6" fillId="0" borderId="1" xfId="0" applyFont="1" applyFill="1" applyBorder="1"/>
    <xf numFmtId="4" fontId="6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1" fontId="2" fillId="0" borderId="1" xfId="0" applyNumberFormat="1" applyFont="1" applyBorder="1"/>
    <xf numFmtId="0" fontId="2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7" applyFont="1" applyFill="1" applyBorder="1" applyAlignment="1">
      <alignment horizontal="left"/>
    </xf>
    <xf numFmtId="0" fontId="6" fillId="0" borderId="1" xfId="7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49" fontId="2" fillId="0" borderId="2" xfId="0" applyNumberFormat="1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/>
    <xf numFmtId="2" fontId="2" fillId="0" borderId="0" xfId="0" applyNumberFormat="1" applyFont="1" applyBorder="1"/>
    <xf numFmtId="4" fontId="2" fillId="0" borderId="0" xfId="0" applyNumberFormat="1" applyFont="1" applyBorder="1"/>
    <xf numFmtId="49" fontId="2" fillId="0" borderId="0" xfId="0" applyNumberFormat="1" applyFont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/>
    <xf numFmtId="1" fontId="8" fillId="0" borderId="1" xfId="0" applyNumberFormat="1" applyFont="1" applyFill="1" applyBorder="1" applyAlignment="1"/>
    <xf numFmtId="0" fontId="9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0" fillId="0" borderId="1" xfId="0" applyNumberFormat="1" applyBorder="1"/>
    <xf numFmtId="49" fontId="2" fillId="0" borderId="1" xfId="0" applyNumberFormat="1" applyFont="1" applyFill="1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/>
    </xf>
    <xf numFmtId="0" fontId="7" fillId="0" borderId="4" xfId="0" applyFont="1" applyBorder="1" applyAlignment="1">
      <alignment wrapText="1"/>
    </xf>
    <xf numFmtId="3" fontId="6" fillId="0" borderId="4" xfId="0" applyNumberFormat="1" applyFont="1" applyFill="1" applyBorder="1" applyAlignment="1"/>
    <xf numFmtId="4" fontId="6" fillId="0" borderId="4" xfId="3" applyNumberFormat="1" applyFont="1" applyFill="1" applyBorder="1"/>
    <xf numFmtId="0" fontId="2" fillId="0" borderId="4" xfId="0" applyFont="1" applyBorder="1"/>
    <xf numFmtId="1" fontId="8" fillId="0" borderId="4" xfId="0" applyNumberFormat="1" applyFont="1" applyFill="1" applyBorder="1" applyAlignment="1"/>
    <xf numFmtId="2" fontId="2" fillId="0" borderId="4" xfId="0" applyNumberFormat="1" applyFont="1" applyBorder="1"/>
    <xf numFmtId="4" fontId="2" fillId="0" borderId="4" xfId="0" applyNumberFormat="1" applyFont="1" applyBorder="1"/>
    <xf numFmtId="49" fontId="2" fillId="0" borderId="4" xfId="0" applyNumberFormat="1" applyFont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wrapText="1"/>
    </xf>
    <xf numFmtId="3" fontId="6" fillId="0" borderId="0" xfId="0" applyNumberFormat="1" applyFont="1" applyFill="1" applyBorder="1" applyAlignment="1"/>
    <xf numFmtId="4" fontId="6" fillId="0" borderId="0" xfId="3" applyNumberFormat="1" applyFont="1" applyFill="1" applyBorder="1"/>
    <xf numFmtId="1" fontId="8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7" applyFont="1" applyFill="1" applyBorder="1" applyAlignment="1">
      <alignment horizontal="left"/>
    </xf>
    <xf numFmtId="0" fontId="6" fillId="0" borderId="0" xfId="0" applyFont="1" applyFill="1" applyBorder="1"/>
    <xf numFmtId="4" fontId="6" fillId="0" borderId="0" xfId="0" applyNumberFormat="1" applyFont="1" applyFill="1" applyBorder="1"/>
    <xf numFmtId="1" fontId="8" fillId="0" borderId="0" xfId="0" applyNumberFormat="1" applyFont="1" applyFill="1" applyBorder="1"/>
    <xf numFmtId="4" fontId="6" fillId="0" borderId="0" xfId="0" applyNumberFormat="1" applyFont="1" applyFill="1" applyBorder="1" applyAlignment="1">
      <alignment vertical="top"/>
    </xf>
    <xf numFmtId="0" fontId="6" fillId="0" borderId="0" xfId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/>
    <xf numFmtId="0" fontId="0" fillId="0" borderId="1" xfId="0" applyNumberFormat="1" applyFont="1" applyBorder="1"/>
    <xf numFmtId="0" fontId="9" fillId="0" borderId="1" xfId="0" applyFont="1" applyBorder="1" applyAlignment="1"/>
    <xf numFmtId="0" fontId="0" fillId="0" borderId="1" xfId="0" applyFont="1" applyBorder="1"/>
    <xf numFmtId="0" fontId="9" fillId="0" borderId="1" xfId="0" applyFont="1" applyBorder="1"/>
    <xf numFmtId="0" fontId="0" fillId="3" borderId="1" xfId="0" applyFont="1" applyFill="1" applyBorder="1"/>
    <xf numFmtId="0" fontId="10" fillId="0" borderId="1" xfId="0" applyFont="1" applyFill="1" applyBorder="1" applyAlignment="1"/>
    <xf numFmtId="0" fontId="10" fillId="0" borderId="1" xfId="0" applyFont="1" applyBorder="1" applyAlignment="1">
      <alignment wrapText="1"/>
    </xf>
    <xf numFmtId="1" fontId="0" fillId="0" borderId="1" xfId="0" applyNumberFormat="1" applyBorder="1"/>
    <xf numFmtId="1" fontId="9" fillId="0" borderId="1" xfId="0" applyNumberFormat="1" applyFont="1" applyBorder="1" applyAlignment="1">
      <alignment horizontal="right"/>
    </xf>
    <xf numFmtId="1" fontId="0" fillId="0" borderId="1" xfId="0" applyNumberFormat="1" applyFill="1" applyBorder="1"/>
    <xf numFmtId="1" fontId="0" fillId="0" borderId="1" xfId="0" applyNumberFormat="1" applyFont="1" applyBorder="1"/>
    <xf numFmtId="1" fontId="0" fillId="0" borderId="1" xfId="0" applyNumberFormat="1" applyFont="1" applyBorder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1" fontId="11" fillId="0" borderId="1" xfId="0" applyNumberFormat="1" applyFont="1" applyBorder="1"/>
    <xf numFmtId="1" fontId="8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/>
    <xf numFmtId="4" fontId="11" fillId="0" borderId="1" xfId="0" applyNumberFormat="1" applyFont="1" applyBorder="1"/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" fontId="0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wrapText="1"/>
    </xf>
    <xf numFmtId="2" fontId="6" fillId="0" borderId="1" xfId="0" applyNumberFormat="1" applyFont="1" applyFill="1" applyBorder="1" applyAlignment="1"/>
    <xf numFmtId="0" fontId="12" fillId="0" borderId="1" xfId="0" applyFont="1" applyBorder="1" applyAlignment="1">
      <alignment wrapText="1"/>
    </xf>
    <xf numFmtId="0" fontId="0" fillId="4" borderId="1" xfId="0" applyFill="1" applyBorder="1" applyAlignment="1">
      <alignment horizontal="right"/>
    </xf>
    <xf numFmtId="0" fontId="0" fillId="4" borderId="1" xfId="0" applyFill="1" applyBorder="1"/>
    <xf numFmtId="3" fontId="6" fillId="4" borderId="1" xfId="0" applyNumberFormat="1" applyFont="1" applyFill="1" applyBorder="1" applyAlignment="1"/>
    <xf numFmtId="4" fontId="6" fillId="4" borderId="1" xfId="3" applyNumberFormat="1" applyFont="1" applyFill="1" applyBorder="1"/>
    <xf numFmtId="2" fontId="2" fillId="4" borderId="1" xfId="10" applyNumberFormat="1" applyFont="1" applyFill="1" applyBorder="1" applyAlignment="1">
      <alignment horizontal="center" vertical="center" wrapText="1"/>
    </xf>
    <xf numFmtId="1" fontId="0" fillId="4" borderId="1" xfId="0" applyNumberFormat="1" applyFill="1" applyBorder="1"/>
    <xf numFmtId="1" fontId="2" fillId="4" borderId="1" xfId="0" applyNumberFormat="1" applyFont="1" applyFill="1" applyBorder="1"/>
    <xf numFmtId="4" fontId="2" fillId="4" borderId="1" xfId="0" applyNumberFormat="1" applyFont="1" applyFill="1" applyBorder="1"/>
    <xf numFmtId="4" fontId="0" fillId="4" borderId="1" xfId="0" applyNumberFormat="1" applyFill="1" applyBorder="1"/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/>
    </xf>
    <xf numFmtId="4" fontId="13" fillId="0" borderId="0" xfId="0" applyNumberFormat="1" applyFont="1" applyBorder="1"/>
    <xf numFmtId="0" fontId="13" fillId="0" borderId="0" xfId="0" applyFont="1" applyBorder="1"/>
    <xf numFmtId="49" fontId="13" fillId="0" borderId="0" xfId="0" applyNumberFormat="1" applyFont="1" applyBorder="1"/>
    <xf numFmtId="4" fontId="13" fillId="0" borderId="0" xfId="0" applyNumberFormat="1" applyFont="1" applyBorder="1" applyAlignment="1">
      <alignment horizontal="right"/>
    </xf>
  </cellXfs>
  <cellStyles count="11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_Sheet1 2" xfId="7"/>
    <cellStyle name="Normalan 2" xfId="8"/>
    <cellStyle name="Normalan 3" xfId="9"/>
    <cellStyle name="Normalan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5"/>
  <sheetViews>
    <sheetView tabSelected="1" topLeftCell="A88" workbookViewId="0">
      <selection activeCell="C57" sqref="C57"/>
    </sheetView>
  </sheetViews>
  <sheetFormatPr defaultColWidth="12.42578125" defaultRowHeight="15.75" x14ac:dyDescent="0.25"/>
  <cols>
    <col min="1" max="1" width="12.42578125" style="13" customWidth="1"/>
    <col min="2" max="2" width="16.5703125" style="34" customWidth="1"/>
    <col min="3" max="3" width="63.7109375" style="28" customWidth="1"/>
    <col min="4" max="4" width="30.42578125" style="13" hidden="1" customWidth="1"/>
    <col min="5" max="6" width="12.42578125" style="13" hidden="1" customWidth="1"/>
    <col min="7" max="7" width="12.42578125" style="29" customWidth="1"/>
    <col min="8" max="8" width="12.42578125" style="1" customWidth="1"/>
    <col min="9" max="9" width="14.5703125" style="6" customWidth="1"/>
    <col min="10" max="10" width="13.85546875" style="6" customWidth="1"/>
    <col min="11" max="11" width="16.5703125" style="6" customWidth="1"/>
    <col min="12" max="12" width="12.42578125" style="13"/>
    <col min="13" max="13" width="15.5703125" style="13" customWidth="1"/>
    <col min="14" max="14" width="12.42578125" style="35"/>
    <col min="15" max="16384" width="12.42578125" style="13"/>
  </cols>
  <sheetData>
    <row r="1" spans="1:14" x14ac:dyDescent="0.25">
      <c r="A1" s="8" t="s">
        <v>0</v>
      </c>
      <c r="B1" s="30" t="s">
        <v>1</v>
      </c>
      <c r="C1" s="9" t="s">
        <v>2</v>
      </c>
      <c r="D1" s="8" t="s">
        <v>3</v>
      </c>
      <c r="E1" s="8" t="s">
        <v>4</v>
      </c>
      <c r="F1" s="8" t="s">
        <v>5</v>
      </c>
      <c r="G1" s="10" t="s">
        <v>6</v>
      </c>
      <c r="H1" s="7" t="s">
        <v>7</v>
      </c>
      <c r="I1" s="11" t="s">
        <v>8</v>
      </c>
      <c r="J1" s="11" t="s">
        <v>9</v>
      </c>
      <c r="K1" s="11" t="s">
        <v>11</v>
      </c>
      <c r="L1" s="8" t="s">
        <v>10</v>
      </c>
      <c r="M1" s="8" t="s">
        <v>12</v>
      </c>
      <c r="N1" s="12" t="s">
        <v>13</v>
      </c>
    </row>
    <row r="2" spans="1:14" ht="30" x14ac:dyDescent="0.25">
      <c r="A2" s="48">
        <v>1</v>
      </c>
      <c r="B2" s="49" t="s">
        <v>14</v>
      </c>
      <c r="C2" s="79" t="s">
        <v>48</v>
      </c>
      <c r="D2" s="16"/>
      <c r="E2" s="17"/>
      <c r="F2" s="18"/>
      <c r="G2" s="91">
        <v>100</v>
      </c>
      <c r="K2" s="51">
        <v>150</v>
      </c>
      <c r="L2" s="51"/>
      <c r="N2" s="19"/>
    </row>
    <row r="3" spans="1:14" ht="30" x14ac:dyDescent="0.25">
      <c r="A3" s="48">
        <v>2</v>
      </c>
      <c r="B3" s="49" t="s">
        <v>14</v>
      </c>
      <c r="C3" s="79" t="s">
        <v>49</v>
      </c>
      <c r="D3" s="16"/>
      <c r="E3" s="17"/>
      <c r="F3" s="18"/>
      <c r="G3" s="91">
        <v>100</v>
      </c>
      <c r="K3" s="51">
        <v>180</v>
      </c>
      <c r="L3" s="51"/>
      <c r="N3" s="19"/>
    </row>
    <row r="4" spans="1:14" x14ac:dyDescent="0.25">
      <c r="A4" s="48">
        <v>3</v>
      </c>
      <c r="B4" s="49" t="s">
        <v>15</v>
      </c>
      <c r="C4" s="79" t="s">
        <v>50</v>
      </c>
      <c r="D4" s="16"/>
      <c r="E4" s="21"/>
      <c r="F4" s="18"/>
      <c r="G4" s="91">
        <v>175</v>
      </c>
      <c r="K4" s="51">
        <v>136.5</v>
      </c>
      <c r="L4" s="51"/>
      <c r="N4" s="19"/>
    </row>
    <row r="5" spans="1:14" ht="18" customHeight="1" x14ac:dyDescent="0.25">
      <c r="A5" s="48">
        <v>4</v>
      </c>
      <c r="B5" s="49" t="s">
        <v>16</v>
      </c>
      <c r="C5" s="79" t="s">
        <v>51</v>
      </c>
      <c r="D5" s="22"/>
      <c r="E5" s="17"/>
      <c r="F5" s="18"/>
      <c r="G5" s="91">
        <v>2000</v>
      </c>
      <c r="K5" s="51">
        <v>840</v>
      </c>
      <c r="L5" s="51"/>
      <c r="N5" s="19"/>
    </row>
    <row r="6" spans="1:14" ht="14.25" customHeight="1" x14ac:dyDescent="0.25">
      <c r="A6" s="48">
        <v>5</v>
      </c>
      <c r="B6" s="49" t="s">
        <v>17</v>
      </c>
      <c r="C6" s="79" t="s">
        <v>52</v>
      </c>
      <c r="D6" s="22"/>
      <c r="E6" s="17"/>
      <c r="F6" s="18"/>
      <c r="G6" s="91">
        <v>1750</v>
      </c>
      <c r="H6" s="2"/>
      <c r="K6" s="51">
        <v>1750</v>
      </c>
      <c r="L6" s="51"/>
      <c r="N6" s="19"/>
    </row>
    <row r="7" spans="1:14" ht="15.75" customHeight="1" x14ac:dyDescent="0.25">
      <c r="A7" s="48">
        <v>6</v>
      </c>
      <c r="B7" s="49" t="s">
        <v>18</v>
      </c>
      <c r="C7" s="79" t="s">
        <v>53</v>
      </c>
      <c r="D7" s="22"/>
      <c r="E7" s="17"/>
      <c r="F7" s="18"/>
      <c r="G7" s="91">
        <v>6000</v>
      </c>
      <c r="H7" s="2"/>
      <c r="K7" s="51">
        <v>3300</v>
      </c>
      <c r="L7" s="51"/>
      <c r="N7" s="19"/>
    </row>
    <row r="8" spans="1:14" x14ac:dyDescent="0.25">
      <c r="A8" s="48">
        <v>7</v>
      </c>
      <c r="B8" s="49" t="s">
        <v>19</v>
      </c>
      <c r="C8" s="79" t="s">
        <v>20</v>
      </c>
      <c r="D8" s="22"/>
      <c r="E8" s="17"/>
      <c r="F8" s="18"/>
      <c r="G8" s="91">
        <v>4000</v>
      </c>
      <c r="H8" s="3"/>
      <c r="K8" s="51">
        <v>2080</v>
      </c>
      <c r="L8" s="51"/>
      <c r="N8" s="19"/>
    </row>
    <row r="9" spans="1:14" x14ac:dyDescent="0.25">
      <c r="A9" s="48">
        <v>8</v>
      </c>
      <c r="B9" s="49" t="s">
        <v>83</v>
      </c>
      <c r="C9" s="79" t="s">
        <v>21</v>
      </c>
      <c r="D9" s="22"/>
      <c r="E9" s="17"/>
      <c r="F9" s="18"/>
      <c r="G9" s="91">
        <v>100</v>
      </c>
      <c r="K9" s="51">
        <v>180</v>
      </c>
      <c r="L9" s="51"/>
      <c r="N9" s="19"/>
    </row>
    <row r="10" spans="1:14" x14ac:dyDescent="0.25">
      <c r="A10" s="48">
        <v>9</v>
      </c>
      <c r="B10" s="49" t="s">
        <v>22</v>
      </c>
      <c r="C10" s="79" t="s">
        <v>54</v>
      </c>
      <c r="D10" s="22"/>
      <c r="E10" s="17"/>
      <c r="F10" s="18"/>
      <c r="G10" s="91">
        <v>2200</v>
      </c>
      <c r="K10" s="51">
        <v>1804</v>
      </c>
      <c r="L10" s="51"/>
      <c r="N10" s="19"/>
    </row>
    <row r="11" spans="1:14" x14ac:dyDescent="0.25">
      <c r="A11" s="48">
        <v>10</v>
      </c>
      <c r="B11" s="49" t="s">
        <v>23</v>
      </c>
      <c r="C11" s="79" t="s">
        <v>55</v>
      </c>
      <c r="D11" s="22"/>
      <c r="E11" s="17"/>
      <c r="F11" s="18"/>
      <c r="G11" s="91">
        <v>6</v>
      </c>
      <c r="K11" s="51">
        <v>39.6</v>
      </c>
      <c r="L11" s="51"/>
      <c r="N11" s="19"/>
    </row>
    <row r="12" spans="1:14" x14ac:dyDescent="0.25">
      <c r="A12" s="48">
        <v>11</v>
      </c>
      <c r="B12" s="49" t="s">
        <v>84</v>
      </c>
      <c r="C12" s="79" t="s">
        <v>56</v>
      </c>
      <c r="D12" s="22"/>
      <c r="E12" s="17"/>
      <c r="F12" s="18"/>
      <c r="G12" s="91">
        <v>12</v>
      </c>
      <c r="K12" s="51">
        <v>1650.36</v>
      </c>
      <c r="L12" s="51"/>
      <c r="N12" s="19"/>
    </row>
    <row r="13" spans="1:14" x14ac:dyDescent="0.25">
      <c r="A13" s="48">
        <v>12</v>
      </c>
      <c r="B13" s="49" t="s">
        <v>24</v>
      </c>
      <c r="C13" s="79" t="s">
        <v>57</v>
      </c>
      <c r="D13" s="22"/>
      <c r="E13" s="17"/>
      <c r="F13" s="18"/>
      <c r="G13" s="91">
        <v>1000</v>
      </c>
      <c r="K13" s="51">
        <v>1100</v>
      </c>
      <c r="L13" s="51"/>
      <c r="N13" s="19"/>
    </row>
    <row r="14" spans="1:14" x14ac:dyDescent="0.25">
      <c r="A14" s="48">
        <v>13</v>
      </c>
      <c r="B14" s="49" t="s">
        <v>25</v>
      </c>
      <c r="C14" s="79" t="s">
        <v>26</v>
      </c>
      <c r="D14" s="22"/>
      <c r="E14" s="17"/>
      <c r="F14" s="18"/>
      <c r="G14" s="91">
        <v>250</v>
      </c>
      <c r="K14" s="51">
        <v>1100</v>
      </c>
      <c r="L14" s="51"/>
      <c r="N14" s="19"/>
    </row>
    <row r="15" spans="1:14" ht="18.75" customHeight="1" x14ac:dyDescent="0.25">
      <c r="A15" s="48">
        <v>14</v>
      </c>
      <c r="B15" s="49" t="s">
        <v>58</v>
      </c>
      <c r="C15" s="79" t="s">
        <v>59</v>
      </c>
      <c r="D15" s="22"/>
      <c r="E15" s="17"/>
      <c r="F15" s="18"/>
      <c r="G15" s="91">
        <v>100</v>
      </c>
      <c r="K15" s="51">
        <v>1917</v>
      </c>
      <c r="L15" s="51"/>
      <c r="N15" s="19"/>
    </row>
    <row r="16" spans="1:14" x14ac:dyDescent="0.25">
      <c r="A16" s="48">
        <v>15</v>
      </c>
      <c r="B16" s="49" t="s">
        <v>27</v>
      </c>
      <c r="C16" s="79" t="s">
        <v>60</v>
      </c>
      <c r="D16" s="22"/>
      <c r="E16" s="17"/>
      <c r="F16" s="18"/>
      <c r="G16" s="91">
        <v>50</v>
      </c>
      <c r="K16" s="51">
        <v>280</v>
      </c>
      <c r="L16" s="51"/>
      <c r="N16" s="19"/>
    </row>
    <row r="17" spans="1:14" x14ac:dyDescent="0.25">
      <c r="A17" s="48">
        <v>16</v>
      </c>
      <c r="B17" s="49" t="s">
        <v>28</v>
      </c>
      <c r="C17" s="79" t="s">
        <v>61</v>
      </c>
      <c r="D17" s="22"/>
      <c r="E17" s="17"/>
      <c r="F17" s="18"/>
      <c r="G17" s="91">
        <v>48</v>
      </c>
      <c r="K17" s="51">
        <v>628.79999999999995</v>
      </c>
      <c r="L17" s="51"/>
      <c r="N17" s="19"/>
    </row>
    <row r="18" spans="1:14" x14ac:dyDescent="0.25">
      <c r="A18" s="48">
        <v>17</v>
      </c>
      <c r="B18" s="49" t="s">
        <v>29</v>
      </c>
      <c r="C18" s="79" t="s">
        <v>62</v>
      </c>
      <c r="D18" s="22"/>
      <c r="E18" s="17"/>
      <c r="F18" s="18"/>
      <c r="G18" s="91">
        <v>138</v>
      </c>
      <c r="K18" s="51">
        <v>772.8</v>
      </c>
      <c r="L18" s="51"/>
      <c r="N18" s="19"/>
    </row>
    <row r="19" spans="1:14" x14ac:dyDescent="0.25">
      <c r="A19" s="48">
        <v>18</v>
      </c>
      <c r="B19" s="49" t="s">
        <v>29</v>
      </c>
      <c r="C19" s="79" t="s">
        <v>63</v>
      </c>
      <c r="D19" s="22"/>
      <c r="E19" s="17"/>
      <c r="F19" s="18"/>
      <c r="G19" s="91">
        <v>210</v>
      </c>
      <c r="K19" s="51">
        <v>2486.4</v>
      </c>
      <c r="L19" s="51"/>
      <c r="N19" s="19"/>
    </row>
    <row r="20" spans="1:14" x14ac:dyDescent="0.25">
      <c r="A20" s="48">
        <v>19</v>
      </c>
      <c r="B20" s="49" t="s">
        <v>30</v>
      </c>
      <c r="C20" s="79" t="s">
        <v>64</v>
      </c>
      <c r="D20" s="22"/>
      <c r="E20" s="17"/>
      <c r="F20" s="5"/>
      <c r="G20" s="91">
        <v>4</v>
      </c>
      <c r="K20" s="51">
        <v>3520</v>
      </c>
      <c r="L20" s="51"/>
      <c r="N20" s="19"/>
    </row>
    <row r="21" spans="1:14" x14ac:dyDescent="0.25">
      <c r="A21" s="48">
        <v>20</v>
      </c>
      <c r="B21" s="49" t="s">
        <v>31</v>
      </c>
      <c r="C21" s="79" t="s">
        <v>65</v>
      </c>
      <c r="D21" s="22"/>
      <c r="E21" s="17"/>
      <c r="F21" s="5"/>
      <c r="G21" s="91">
        <v>400</v>
      </c>
      <c r="K21" s="51">
        <v>1424</v>
      </c>
      <c r="L21" s="51"/>
      <c r="N21" s="19"/>
    </row>
    <row r="22" spans="1:14" x14ac:dyDescent="0.25">
      <c r="A22" s="48">
        <v>21</v>
      </c>
      <c r="B22" s="49" t="s">
        <v>31</v>
      </c>
      <c r="C22" s="79" t="s">
        <v>66</v>
      </c>
      <c r="D22" s="22"/>
      <c r="E22" s="17"/>
      <c r="F22" s="5"/>
      <c r="G22" s="91">
        <v>225</v>
      </c>
      <c r="K22" s="51">
        <v>218.25</v>
      </c>
      <c r="L22" s="51"/>
      <c r="N22" s="19"/>
    </row>
    <row r="23" spans="1:14" x14ac:dyDescent="0.25">
      <c r="A23" s="48">
        <v>22</v>
      </c>
      <c r="B23" s="49" t="s">
        <v>32</v>
      </c>
      <c r="C23" s="79" t="s">
        <v>67</v>
      </c>
      <c r="D23" s="22"/>
      <c r="E23" s="17"/>
      <c r="F23" s="5"/>
      <c r="G23" s="91">
        <v>400</v>
      </c>
      <c r="K23" s="51">
        <v>1160</v>
      </c>
      <c r="L23" s="51"/>
      <c r="N23" s="19"/>
    </row>
    <row r="24" spans="1:14" x14ac:dyDescent="0.25">
      <c r="A24" s="48">
        <v>23</v>
      </c>
      <c r="B24" s="49" t="s">
        <v>33</v>
      </c>
      <c r="C24" s="79" t="s">
        <v>68</v>
      </c>
      <c r="D24" s="22"/>
      <c r="E24" s="17"/>
      <c r="F24" s="5"/>
      <c r="G24" s="91">
        <v>500</v>
      </c>
      <c r="K24" s="51">
        <v>500</v>
      </c>
      <c r="L24" s="51"/>
      <c r="N24" s="19"/>
    </row>
    <row r="25" spans="1:14" x14ac:dyDescent="0.25">
      <c r="A25" s="48">
        <v>24</v>
      </c>
      <c r="B25" s="49" t="s">
        <v>69</v>
      </c>
      <c r="C25" s="79" t="s">
        <v>70</v>
      </c>
      <c r="D25" s="22"/>
      <c r="E25" s="17"/>
      <c r="F25" s="5"/>
      <c r="G25" s="91">
        <v>8</v>
      </c>
      <c r="K25" s="51">
        <v>525.36</v>
      </c>
      <c r="L25" s="51"/>
      <c r="N25" s="19"/>
    </row>
    <row r="26" spans="1:14" ht="14.25" customHeight="1" x14ac:dyDescent="0.25">
      <c r="A26" s="48">
        <v>25</v>
      </c>
      <c r="B26" s="49" t="s">
        <v>34</v>
      </c>
      <c r="C26" s="79" t="s">
        <v>71</v>
      </c>
      <c r="D26" s="22"/>
      <c r="E26" s="17"/>
      <c r="F26" s="5"/>
      <c r="G26" s="91">
        <v>4000</v>
      </c>
      <c r="K26" s="51">
        <v>2800</v>
      </c>
      <c r="L26" s="51"/>
      <c r="N26" s="19"/>
    </row>
    <row r="27" spans="1:14" ht="18" customHeight="1" x14ac:dyDescent="0.25">
      <c r="A27" s="48">
        <v>26</v>
      </c>
      <c r="B27" s="49" t="s">
        <v>35</v>
      </c>
      <c r="C27" s="79" t="s">
        <v>72</v>
      </c>
      <c r="D27" s="22"/>
      <c r="E27" s="17"/>
      <c r="F27" s="5"/>
      <c r="G27" s="91">
        <v>175</v>
      </c>
      <c r="K27" s="51">
        <v>553</v>
      </c>
      <c r="L27" s="51"/>
      <c r="N27" s="19"/>
    </row>
    <row r="28" spans="1:14" ht="20.25" customHeight="1" x14ac:dyDescent="0.25">
      <c r="A28" s="48">
        <v>27</v>
      </c>
      <c r="B28" s="49" t="s">
        <v>35</v>
      </c>
      <c r="C28" s="79" t="s">
        <v>73</v>
      </c>
      <c r="D28" s="22"/>
      <c r="E28" s="17"/>
      <c r="F28" s="5"/>
      <c r="G28" s="91">
        <v>1940</v>
      </c>
      <c r="K28" s="51">
        <v>1319.2</v>
      </c>
      <c r="L28" s="51"/>
      <c r="N28" s="19"/>
    </row>
    <row r="29" spans="1:14" x14ac:dyDescent="0.25">
      <c r="A29" s="48">
        <v>28</v>
      </c>
      <c r="B29" s="49" t="s">
        <v>36</v>
      </c>
      <c r="C29" s="79" t="s">
        <v>74</v>
      </c>
      <c r="D29" s="22"/>
      <c r="E29" s="17"/>
      <c r="F29" s="5"/>
      <c r="G29" s="91">
        <v>2750</v>
      </c>
      <c r="K29" s="51">
        <v>4070</v>
      </c>
      <c r="L29" s="51"/>
      <c r="N29" s="19"/>
    </row>
    <row r="30" spans="1:14" x14ac:dyDescent="0.25">
      <c r="A30" s="48">
        <v>29</v>
      </c>
      <c r="B30" s="49" t="s">
        <v>37</v>
      </c>
      <c r="C30" s="79" t="s">
        <v>75</v>
      </c>
      <c r="D30" s="22"/>
      <c r="E30" s="17"/>
      <c r="F30" s="5"/>
      <c r="G30" s="91">
        <v>18250</v>
      </c>
      <c r="K30" s="51">
        <v>4927.5</v>
      </c>
      <c r="L30" s="51"/>
      <c r="N30" s="19"/>
    </row>
    <row r="31" spans="1:14" x14ac:dyDescent="0.25">
      <c r="A31" s="48">
        <v>30</v>
      </c>
      <c r="B31" s="49" t="s">
        <v>38</v>
      </c>
      <c r="C31" s="79" t="s">
        <v>76</v>
      </c>
      <c r="D31" s="22"/>
      <c r="E31" s="17"/>
      <c r="F31" s="5"/>
      <c r="G31" s="91">
        <v>250</v>
      </c>
      <c r="K31" s="51">
        <v>1725</v>
      </c>
      <c r="L31" s="51"/>
      <c r="N31" s="19"/>
    </row>
    <row r="32" spans="1:14" x14ac:dyDescent="0.25">
      <c r="A32" s="48">
        <v>31</v>
      </c>
      <c r="B32" s="49" t="s">
        <v>39</v>
      </c>
      <c r="C32" s="79" t="s">
        <v>77</v>
      </c>
      <c r="D32" s="22"/>
      <c r="E32" s="17"/>
      <c r="F32" s="5"/>
      <c r="G32" s="91">
        <v>350</v>
      </c>
      <c r="K32" s="51">
        <v>325.5</v>
      </c>
      <c r="L32" s="51"/>
      <c r="N32" s="19"/>
    </row>
    <row r="33" spans="1:14" ht="30" x14ac:dyDescent="0.25">
      <c r="A33" s="48">
        <v>32</v>
      </c>
      <c r="B33" s="49" t="s">
        <v>40</v>
      </c>
      <c r="C33" s="79" t="s">
        <v>78</v>
      </c>
      <c r="D33" s="22"/>
      <c r="E33" s="17"/>
      <c r="F33" s="5"/>
      <c r="G33" s="91">
        <v>750</v>
      </c>
      <c r="K33" s="51">
        <v>1762.5</v>
      </c>
      <c r="L33" s="51"/>
      <c r="N33" s="19"/>
    </row>
    <row r="34" spans="1:14" x14ac:dyDescent="0.25">
      <c r="A34" s="48">
        <v>33</v>
      </c>
      <c r="B34" s="49" t="s">
        <v>41</v>
      </c>
      <c r="C34" s="79" t="s">
        <v>79</v>
      </c>
      <c r="D34" s="22"/>
      <c r="E34" s="17"/>
      <c r="F34" s="5"/>
      <c r="G34" s="91">
        <v>1850</v>
      </c>
      <c r="K34" s="51">
        <v>1739</v>
      </c>
      <c r="L34" s="51"/>
      <c r="N34" s="19"/>
    </row>
    <row r="35" spans="1:14" x14ac:dyDescent="0.25">
      <c r="A35" s="48">
        <v>34</v>
      </c>
      <c r="B35" s="49" t="s">
        <v>42</v>
      </c>
      <c r="C35" s="79" t="s">
        <v>80</v>
      </c>
      <c r="D35" s="22"/>
      <c r="E35" s="17"/>
      <c r="F35" s="5"/>
      <c r="G35" s="91">
        <v>1500</v>
      </c>
      <c r="K35" s="51">
        <v>1020</v>
      </c>
      <c r="L35" s="51"/>
      <c r="N35" s="19"/>
    </row>
    <row r="36" spans="1:14" x14ac:dyDescent="0.25">
      <c r="A36" s="48">
        <v>35</v>
      </c>
      <c r="B36" s="49" t="s">
        <v>43</v>
      </c>
      <c r="C36" s="79" t="s">
        <v>81</v>
      </c>
      <c r="D36" s="22"/>
      <c r="E36" s="17"/>
      <c r="F36" s="5"/>
      <c r="G36" s="91">
        <v>10000</v>
      </c>
      <c r="K36" s="51">
        <v>27900</v>
      </c>
      <c r="L36" s="51"/>
      <c r="N36" s="19"/>
    </row>
    <row r="37" spans="1:14" x14ac:dyDescent="0.25">
      <c r="A37" s="48">
        <v>36</v>
      </c>
      <c r="B37" s="49" t="s">
        <v>44</v>
      </c>
      <c r="C37" s="79" t="s">
        <v>45</v>
      </c>
      <c r="D37" s="22"/>
      <c r="E37" s="17"/>
      <c r="F37" s="5"/>
      <c r="G37" s="91">
        <v>150</v>
      </c>
      <c r="K37" s="51">
        <v>225</v>
      </c>
      <c r="L37" s="51"/>
      <c r="N37" s="19"/>
    </row>
    <row r="38" spans="1:14" s="24" customFormat="1" x14ac:dyDescent="0.25">
      <c r="A38" s="48">
        <v>37</v>
      </c>
      <c r="B38" s="49" t="s">
        <v>44</v>
      </c>
      <c r="C38" s="79" t="s">
        <v>46</v>
      </c>
      <c r="D38" s="22"/>
      <c r="E38" s="17"/>
      <c r="F38" s="5"/>
      <c r="G38" s="91">
        <v>175</v>
      </c>
      <c r="H38" s="4"/>
      <c r="I38" s="23"/>
      <c r="J38" s="23"/>
      <c r="K38" s="51">
        <v>297.5</v>
      </c>
      <c r="L38" s="51"/>
      <c r="N38" s="19"/>
    </row>
    <row r="39" spans="1:14" x14ac:dyDescent="0.25">
      <c r="A39" s="48">
        <v>38</v>
      </c>
      <c r="B39" s="49" t="s">
        <v>47</v>
      </c>
      <c r="C39" s="79" t="s">
        <v>82</v>
      </c>
      <c r="D39" s="22"/>
      <c r="E39" s="17"/>
      <c r="F39" s="5"/>
      <c r="G39" s="91">
        <v>75</v>
      </c>
      <c r="K39" s="51">
        <v>114</v>
      </c>
      <c r="L39" s="51"/>
      <c r="N39" s="19"/>
    </row>
    <row r="40" spans="1:14" x14ac:dyDescent="0.25">
      <c r="A40" s="48">
        <v>39</v>
      </c>
      <c r="B40" s="49" t="s">
        <v>85</v>
      </c>
      <c r="C40" s="80" t="s">
        <v>86</v>
      </c>
      <c r="D40" s="22"/>
      <c r="E40" s="17"/>
      <c r="F40" s="5"/>
      <c r="G40" s="91">
        <v>6000</v>
      </c>
      <c r="K40" s="52">
        <v>179940</v>
      </c>
      <c r="L40" s="52"/>
      <c r="N40" s="19"/>
    </row>
    <row r="41" spans="1:14" ht="30" x14ac:dyDescent="0.25">
      <c r="A41" s="48">
        <v>40</v>
      </c>
      <c r="B41" s="49" t="s">
        <v>87</v>
      </c>
      <c r="C41" s="80" t="s">
        <v>88</v>
      </c>
      <c r="D41" s="22"/>
      <c r="E41" s="17"/>
      <c r="F41" s="5"/>
      <c r="G41" s="91">
        <v>4000</v>
      </c>
      <c r="K41" s="52">
        <v>21080</v>
      </c>
      <c r="L41" s="52"/>
      <c r="N41" s="19"/>
    </row>
    <row r="42" spans="1:14" x14ac:dyDescent="0.25">
      <c r="A42" s="48">
        <v>41</v>
      </c>
      <c r="B42" s="49" t="s">
        <v>89</v>
      </c>
      <c r="C42" s="80" t="s">
        <v>90</v>
      </c>
      <c r="D42" s="22"/>
      <c r="E42" s="17"/>
      <c r="F42" s="5"/>
      <c r="G42" s="92">
        <v>18</v>
      </c>
      <c r="J42" s="49"/>
      <c r="K42" s="51">
        <v>52614.9</v>
      </c>
      <c r="L42" s="51"/>
      <c r="N42" s="19"/>
    </row>
    <row r="43" spans="1:14" x14ac:dyDescent="0.25">
      <c r="A43" s="48">
        <v>42</v>
      </c>
      <c r="B43" s="49" t="s">
        <v>89</v>
      </c>
      <c r="C43" s="80" t="s">
        <v>91</v>
      </c>
      <c r="D43" s="22"/>
      <c r="E43" s="17"/>
      <c r="F43" s="5"/>
      <c r="G43" s="92">
        <v>24</v>
      </c>
      <c r="J43" s="49"/>
      <c r="K43" s="51">
        <v>14030.64</v>
      </c>
      <c r="L43" s="51"/>
      <c r="N43" s="19"/>
    </row>
    <row r="44" spans="1:14" x14ac:dyDescent="0.25">
      <c r="A44" s="48">
        <v>43</v>
      </c>
      <c r="B44" s="49" t="s">
        <v>92</v>
      </c>
      <c r="C44" s="80" t="s">
        <v>93</v>
      </c>
      <c r="D44" s="22"/>
      <c r="E44" s="17"/>
      <c r="F44" s="5"/>
      <c r="G44" s="92">
        <v>10</v>
      </c>
      <c r="J44" s="49"/>
      <c r="K44" s="51">
        <v>20836.5</v>
      </c>
      <c r="L44" s="51"/>
      <c r="N44" s="19"/>
    </row>
    <row r="45" spans="1:14" ht="30" x14ac:dyDescent="0.25">
      <c r="A45" s="48">
        <v>44</v>
      </c>
      <c r="B45" s="49" t="s">
        <v>94</v>
      </c>
      <c r="C45" s="80" t="s">
        <v>95</v>
      </c>
      <c r="D45" s="22"/>
      <c r="E45" s="17"/>
      <c r="F45" s="5"/>
      <c r="G45" s="91">
        <v>230</v>
      </c>
      <c r="J45" s="49"/>
      <c r="K45" s="52">
        <v>3588</v>
      </c>
      <c r="L45" s="52"/>
      <c r="N45" s="19"/>
    </row>
    <row r="46" spans="1:14" s="24" customFormat="1" x14ac:dyDescent="0.25">
      <c r="A46" s="116">
        <v>45</v>
      </c>
      <c r="B46" s="117" t="s">
        <v>96</v>
      </c>
      <c r="C46" s="81" t="s">
        <v>97</v>
      </c>
      <c r="D46" s="22"/>
      <c r="E46" s="17"/>
      <c r="F46" s="5"/>
      <c r="G46" s="93">
        <v>1400</v>
      </c>
      <c r="H46" s="4"/>
      <c r="I46" s="23"/>
      <c r="J46" s="23"/>
      <c r="K46" s="118">
        <v>94937.25</v>
      </c>
      <c r="N46" s="53"/>
    </row>
    <row r="47" spans="1:14" s="24" customFormat="1" x14ac:dyDescent="0.25">
      <c r="A47" s="116"/>
      <c r="B47" s="117"/>
      <c r="C47" s="81" t="s">
        <v>98</v>
      </c>
      <c r="D47" s="22"/>
      <c r="E47" s="17"/>
      <c r="F47" s="5"/>
      <c r="G47" s="93">
        <v>200</v>
      </c>
      <c r="H47" s="4"/>
      <c r="I47" s="23"/>
      <c r="J47" s="23"/>
      <c r="K47" s="118"/>
      <c r="N47" s="53"/>
    </row>
    <row r="48" spans="1:14" s="24" customFormat="1" x14ac:dyDescent="0.25">
      <c r="A48" s="116"/>
      <c r="B48" s="117"/>
      <c r="C48" s="81" t="s">
        <v>99</v>
      </c>
      <c r="D48" s="25"/>
      <c r="E48" s="17"/>
      <c r="F48" s="5"/>
      <c r="G48" s="93">
        <v>1725</v>
      </c>
      <c r="H48" s="4"/>
      <c r="I48" s="23"/>
      <c r="J48" s="23"/>
      <c r="K48" s="118"/>
      <c r="N48" s="53"/>
    </row>
    <row r="49" spans="1:14" s="24" customFormat="1" x14ac:dyDescent="0.25">
      <c r="A49" s="116"/>
      <c r="B49" s="117"/>
      <c r="C49" s="81" t="s">
        <v>100</v>
      </c>
      <c r="D49" s="25"/>
      <c r="E49" s="17"/>
      <c r="F49" s="5"/>
      <c r="G49" s="93">
        <v>750</v>
      </c>
      <c r="H49" s="4"/>
      <c r="I49" s="23"/>
      <c r="J49" s="23"/>
      <c r="K49" s="118"/>
      <c r="N49" s="53"/>
    </row>
    <row r="50" spans="1:14" s="24" customFormat="1" x14ac:dyDescent="0.25">
      <c r="A50" s="116">
        <v>46</v>
      </c>
      <c r="B50" s="117" t="s">
        <v>101</v>
      </c>
      <c r="C50" s="81" t="s">
        <v>102</v>
      </c>
      <c r="D50" s="25"/>
      <c r="E50" s="17"/>
      <c r="F50" s="5"/>
      <c r="G50" s="93">
        <v>38</v>
      </c>
      <c r="H50" s="4"/>
      <c r="I50" s="23"/>
      <c r="J50" s="23"/>
      <c r="K50" s="118">
        <v>5875.24</v>
      </c>
      <c r="N50" s="53"/>
    </row>
    <row r="51" spans="1:14" s="24" customFormat="1" x14ac:dyDescent="0.25">
      <c r="A51" s="116"/>
      <c r="B51" s="117"/>
      <c r="C51" s="81" t="s">
        <v>103</v>
      </c>
      <c r="D51" s="25"/>
      <c r="E51" s="17"/>
      <c r="F51" s="5"/>
      <c r="G51" s="93">
        <v>10</v>
      </c>
      <c r="H51" s="4"/>
      <c r="I51" s="23"/>
      <c r="J51" s="23"/>
      <c r="K51" s="118"/>
      <c r="N51" s="53"/>
    </row>
    <row r="52" spans="1:14" s="24" customFormat="1" x14ac:dyDescent="0.25">
      <c r="A52" s="116"/>
      <c r="B52" s="117"/>
      <c r="C52" s="81" t="s">
        <v>104</v>
      </c>
      <c r="D52" s="26"/>
      <c r="E52" s="16"/>
      <c r="F52" s="5"/>
      <c r="G52" s="93">
        <v>130</v>
      </c>
      <c r="H52" s="4"/>
      <c r="I52" s="23"/>
      <c r="J52" s="23"/>
      <c r="K52" s="118"/>
      <c r="N52" s="53"/>
    </row>
    <row r="53" spans="1:14" x14ac:dyDescent="0.25">
      <c r="A53" s="50">
        <v>47</v>
      </c>
      <c r="B53" s="49" t="s">
        <v>105</v>
      </c>
      <c r="C53" s="80" t="s">
        <v>106</v>
      </c>
      <c r="D53" s="25"/>
      <c r="E53" s="17"/>
      <c r="F53" s="5"/>
      <c r="G53" s="91">
        <v>400</v>
      </c>
      <c r="K53" s="52">
        <v>3000</v>
      </c>
      <c r="N53" s="19"/>
    </row>
    <row r="54" spans="1:14" x14ac:dyDescent="0.25">
      <c r="A54" s="50">
        <v>48</v>
      </c>
      <c r="B54" s="49" t="s">
        <v>107</v>
      </c>
      <c r="C54" s="80" t="s">
        <v>108</v>
      </c>
      <c r="D54" s="25"/>
      <c r="E54" s="17"/>
      <c r="F54" s="5"/>
      <c r="G54" s="91">
        <v>1650</v>
      </c>
      <c r="K54" s="52">
        <v>1947</v>
      </c>
      <c r="N54" s="19"/>
    </row>
    <row r="55" spans="1:14" x14ac:dyDescent="0.25">
      <c r="A55" s="50">
        <v>49</v>
      </c>
      <c r="B55" s="49" t="s">
        <v>109</v>
      </c>
      <c r="C55" s="80" t="s">
        <v>110</v>
      </c>
      <c r="D55" s="25"/>
      <c r="E55" s="17"/>
      <c r="F55" s="5"/>
      <c r="G55" s="91">
        <v>2000</v>
      </c>
      <c r="K55" s="52">
        <v>2720</v>
      </c>
      <c r="N55" s="19"/>
    </row>
    <row r="56" spans="1:14" x14ac:dyDescent="0.25">
      <c r="A56" s="50">
        <v>50</v>
      </c>
      <c r="B56" s="49" t="s">
        <v>111</v>
      </c>
      <c r="C56" s="80" t="s">
        <v>112</v>
      </c>
      <c r="D56" s="25"/>
      <c r="E56" s="17"/>
      <c r="F56" s="5"/>
      <c r="G56" s="91">
        <v>12500</v>
      </c>
      <c r="K56" s="52">
        <v>11250</v>
      </c>
      <c r="N56" s="19"/>
    </row>
    <row r="57" spans="1:14" x14ac:dyDescent="0.25">
      <c r="A57" s="50">
        <v>51</v>
      </c>
      <c r="B57" s="49" t="s">
        <v>113</v>
      </c>
      <c r="C57" s="80" t="s">
        <v>114</v>
      </c>
      <c r="D57" s="25"/>
      <c r="E57" s="17"/>
      <c r="F57" s="5"/>
      <c r="G57" s="91">
        <v>14000</v>
      </c>
      <c r="K57" s="52">
        <v>9520</v>
      </c>
      <c r="N57" s="19"/>
    </row>
    <row r="58" spans="1:14" x14ac:dyDescent="0.25">
      <c r="A58" s="50">
        <v>52</v>
      </c>
      <c r="B58" s="49" t="s">
        <v>115</v>
      </c>
      <c r="C58" s="80" t="s">
        <v>116</v>
      </c>
      <c r="D58" s="25"/>
      <c r="E58" s="17"/>
      <c r="F58" s="5"/>
      <c r="G58" s="91">
        <v>2250</v>
      </c>
      <c r="K58" s="52">
        <v>2295</v>
      </c>
      <c r="N58" s="19"/>
    </row>
    <row r="59" spans="1:14" x14ac:dyDescent="0.25">
      <c r="A59" s="50">
        <v>53</v>
      </c>
      <c r="B59" s="49" t="s">
        <v>117</v>
      </c>
      <c r="C59" s="49" t="s">
        <v>118</v>
      </c>
      <c r="D59" s="25"/>
      <c r="E59" s="17"/>
      <c r="F59" s="5"/>
      <c r="G59" s="91">
        <v>5000</v>
      </c>
      <c r="K59" s="52">
        <v>31750</v>
      </c>
      <c r="N59" s="19"/>
    </row>
    <row r="60" spans="1:14" ht="45" x14ac:dyDescent="0.25">
      <c r="A60" s="107">
        <v>54</v>
      </c>
      <c r="B60" s="108" t="s">
        <v>119</v>
      </c>
      <c r="C60" s="108" t="s">
        <v>120</v>
      </c>
      <c r="D60" s="109"/>
      <c r="E60" s="110"/>
      <c r="F60" s="111"/>
      <c r="G60" s="112">
        <v>200</v>
      </c>
      <c r="H60" s="113">
        <v>200</v>
      </c>
      <c r="I60" s="114">
        <v>15.67</v>
      </c>
      <c r="J60" s="114">
        <f>+H60*I60</f>
        <v>3134</v>
      </c>
      <c r="K60" s="115">
        <v>3134</v>
      </c>
      <c r="L60" s="106" t="s">
        <v>205</v>
      </c>
      <c r="M60" s="106" t="s">
        <v>207</v>
      </c>
      <c r="N60" s="19" t="s">
        <v>206</v>
      </c>
    </row>
    <row r="61" spans="1:14" ht="63" x14ac:dyDescent="0.25">
      <c r="A61" s="107">
        <v>55</v>
      </c>
      <c r="B61" s="108" t="s">
        <v>121</v>
      </c>
      <c r="C61" s="108" t="s">
        <v>122</v>
      </c>
      <c r="D61" s="109"/>
      <c r="E61" s="110"/>
      <c r="F61" s="111"/>
      <c r="G61" s="112">
        <v>21000</v>
      </c>
      <c r="H61" s="113">
        <v>21000</v>
      </c>
      <c r="I61" s="114">
        <v>18.13</v>
      </c>
      <c r="J61" s="114">
        <f>+H61*I61</f>
        <v>380730</v>
      </c>
      <c r="K61" s="115">
        <v>380730</v>
      </c>
      <c r="L61" s="106" t="s">
        <v>205</v>
      </c>
      <c r="M61" s="28" t="s">
        <v>208</v>
      </c>
      <c r="N61" s="19" t="s">
        <v>206</v>
      </c>
    </row>
    <row r="62" spans="1:14" s="36" customFormat="1" x14ac:dyDescent="0.25">
      <c r="A62" s="101">
        <v>56</v>
      </c>
      <c r="B62" s="101" t="s">
        <v>123</v>
      </c>
      <c r="C62" s="102" t="s">
        <v>124</v>
      </c>
      <c r="D62" s="25"/>
      <c r="E62" s="17"/>
      <c r="F62" s="13"/>
      <c r="G62" s="103">
        <v>200</v>
      </c>
      <c r="H62" s="1"/>
      <c r="I62" s="6"/>
      <c r="J62" s="6"/>
      <c r="K62" s="104">
        <v>16620</v>
      </c>
      <c r="L62" s="13"/>
      <c r="M62" s="13"/>
      <c r="N62" s="19"/>
    </row>
    <row r="63" spans="1:14" s="36" customFormat="1" x14ac:dyDescent="0.25">
      <c r="A63" s="82">
        <v>57</v>
      </c>
      <c r="B63" s="83" t="s">
        <v>125</v>
      </c>
      <c r="C63" s="84" t="s">
        <v>126</v>
      </c>
      <c r="D63" s="25"/>
      <c r="E63" s="17"/>
      <c r="F63" s="13"/>
      <c r="G63" s="94">
        <v>2200</v>
      </c>
      <c r="H63" s="1"/>
      <c r="I63" s="6"/>
      <c r="J63" s="6"/>
      <c r="K63" s="99">
        <v>7480</v>
      </c>
      <c r="L63" s="13"/>
      <c r="M63" s="13"/>
      <c r="N63" s="19"/>
    </row>
    <row r="64" spans="1:14" s="36" customFormat="1" x14ac:dyDescent="0.25">
      <c r="A64" s="101">
        <v>58</v>
      </c>
      <c r="B64" s="83" t="s">
        <v>127</v>
      </c>
      <c r="C64" s="84" t="s">
        <v>128</v>
      </c>
      <c r="D64" s="25"/>
      <c r="E64" s="17"/>
      <c r="F64" s="13"/>
      <c r="G64" s="94">
        <v>700</v>
      </c>
      <c r="H64" s="1"/>
      <c r="I64" s="6"/>
      <c r="J64" s="6"/>
      <c r="K64" s="99">
        <v>3500</v>
      </c>
      <c r="L64" s="13"/>
      <c r="M64" s="13"/>
      <c r="N64" s="19"/>
    </row>
    <row r="65" spans="1:14" s="36" customFormat="1" x14ac:dyDescent="0.25">
      <c r="A65" s="82">
        <v>59</v>
      </c>
      <c r="B65" s="83" t="s">
        <v>129</v>
      </c>
      <c r="C65" s="84" t="s">
        <v>130</v>
      </c>
      <c r="D65" s="25"/>
      <c r="E65" s="17"/>
      <c r="F65" s="13"/>
      <c r="G65" s="94">
        <v>600</v>
      </c>
      <c r="H65" s="1"/>
      <c r="I65" s="6"/>
      <c r="J65" s="6"/>
      <c r="K65" s="99">
        <v>13842</v>
      </c>
      <c r="L65" s="13"/>
      <c r="M65" s="13"/>
      <c r="N65" s="19"/>
    </row>
    <row r="66" spans="1:14" s="36" customFormat="1" x14ac:dyDescent="0.25">
      <c r="A66" s="101">
        <v>60</v>
      </c>
      <c r="B66" s="85" t="s">
        <v>131</v>
      </c>
      <c r="C66" s="86" t="s">
        <v>132</v>
      </c>
      <c r="D66" s="25"/>
      <c r="E66" s="17"/>
      <c r="F66" s="13"/>
      <c r="G66" s="92">
        <v>2000</v>
      </c>
      <c r="H66" s="1"/>
      <c r="I66" s="6"/>
      <c r="J66" s="6"/>
      <c r="K66" s="51">
        <v>4000</v>
      </c>
      <c r="L66" s="13"/>
      <c r="M66" s="13"/>
      <c r="N66" s="19"/>
    </row>
    <row r="67" spans="1:14" s="36" customFormat="1" x14ac:dyDescent="0.25">
      <c r="A67" s="82">
        <v>61</v>
      </c>
      <c r="B67" s="83" t="s">
        <v>133</v>
      </c>
      <c r="C67" s="84" t="s">
        <v>134</v>
      </c>
      <c r="D67" s="26"/>
      <c r="E67" s="16"/>
      <c r="F67" s="13"/>
      <c r="G67" s="94">
        <v>24</v>
      </c>
      <c r="H67" s="1"/>
      <c r="I67" s="6"/>
      <c r="J67" s="6"/>
      <c r="K67" s="99">
        <v>49152</v>
      </c>
      <c r="L67" s="13"/>
      <c r="M67" s="13"/>
      <c r="N67" s="19"/>
    </row>
    <row r="68" spans="1:14" s="36" customFormat="1" x14ac:dyDescent="0.25">
      <c r="A68" s="101">
        <v>62</v>
      </c>
      <c r="B68" s="85" t="s">
        <v>135</v>
      </c>
      <c r="C68" s="87" t="s">
        <v>136</v>
      </c>
      <c r="D68" s="25"/>
      <c r="E68" s="17"/>
      <c r="F68" s="13"/>
      <c r="G68" s="92">
        <v>1800</v>
      </c>
      <c r="H68" s="1"/>
      <c r="I68" s="6"/>
      <c r="J68" s="6"/>
      <c r="K68" s="51">
        <v>2124</v>
      </c>
      <c r="L68" s="13"/>
      <c r="M68" s="13"/>
      <c r="N68" s="19"/>
    </row>
    <row r="69" spans="1:14" s="36" customFormat="1" x14ac:dyDescent="0.25">
      <c r="A69" s="82">
        <v>63</v>
      </c>
      <c r="B69" s="85" t="s">
        <v>137</v>
      </c>
      <c r="C69" s="87" t="s">
        <v>138</v>
      </c>
      <c r="D69" s="26"/>
      <c r="E69" s="16"/>
      <c r="F69" s="13"/>
      <c r="G69" s="92">
        <v>200</v>
      </c>
      <c r="H69" s="1"/>
      <c r="I69" s="6"/>
      <c r="J69" s="6"/>
      <c r="K69" s="51">
        <v>1180</v>
      </c>
      <c r="L69" s="13"/>
      <c r="M69" s="13"/>
      <c r="N69" s="19"/>
    </row>
    <row r="70" spans="1:14" s="36" customFormat="1" x14ac:dyDescent="0.25">
      <c r="A70" s="101">
        <v>64</v>
      </c>
      <c r="B70" s="83" t="s">
        <v>139</v>
      </c>
      <c r="C70" s="84" t="s">
        <v>140</v>
      </c>
      <c r="D70" s="25"/>
      <c r="E70" s="17"/>
      <c r="F70" s="13"/>
      <c r="G70" s="94">
        <v>3000</v>
      </c>
      <c r="H70" s="1"/>
      <c r="I70" s="6"/>
      <c r="J70" s="6"/>
      <c r="K70" s="99">
        <v>3300</v>
      </c>
      <c r="L70" s="13"/>
      <c r="M70" s="13"/>
      <c r="N70" s="19"/>
    </row>
    <row r="71" spans="1:14" s="36" customFormat="1" x14ac:dyDescent="0.25">
      <c r="A71" s="82">
        <v>65</v>
      </c>
      <c r="B71" s="85" t="s">
        <v>141</v>
      </c>
      <c r="C71" s="87" t="s">
        <v>142</v>
      </c>
      <c r="D71" s="25"/>
      <c r="E71" s="17"/>
      <c r="F71" s="13"/>
      <c r="G71" s="92">
        <v>1900</v>
      </c>
      <c r="H71" s="1"/>
      <c r="I71" s="6"/>
      <c r="J71" s="6"/>
      <c r="K71" s="51">
        <v>11020</v>
      </c>
      <c r="L71" s="13"/>
      <c r="M71" s="13"/>
      <c r="N71" s="19"/>
    </row>
    <row r="72" spans="1:14" s="36" customFormat="1" x14ac:dyDescent="0.25">
      <c r="A72" s="101">
        <v>66</v>
      </c>
      <c r="B72" s="85" t="s">
        <v>143</v>
      </c>
      <c r="C72" s="87" t="s">
        <v>144</v>
      </c>
      <c r="D72" s="25"/>
      <c r="E72" s="17"/>
      <c r="F72" s="13"/>
      <c r="G72" s="92">
        <v>350</v>
      </c>
      <c r="H72" s="1"/>
      <c r="I72" s="6"/>
      <c r="J72" s="6"/>
      <c r="K72" s="51">
        <v>1855</v>
      </c>
      <c r="L72" s="13"/>
      <c r="M72" s="13"/>
      <c r="N72" s="19"/>
    </row>
    <row r="73" spans="1:14" s="36" customFormat="1" x14ac:dyDescent="0.25">
      <c r="A73" s="82">
        <v>67</v>
      </c>
      <c r="B73" s="85" t="s">
        <v>145</v>
      </c>
      <c r="C73" s="87" t="s">
        <v>146</v>
      </c>
      <c r="D73" s="25"/>
      <c r="E73" s="17"/>
      <c r="F73" s="13"/>
      <c r="G73" s="92">
        <v>9000</v>
      </c>
      <c r="H73" s="1"/>
      <c r="I73" s="6"/>
      <c r="J73" s="6"/>
      <c r="K73" s="51">
        <v>27180</v>
      </c>
      <c r="L73" s="13"/>
      <c r="M73" s="13"/>
      <c r="N73" s="19"/>
    </row>
    <row r="74" spans="1:14" s="36" customFormat="1" x14ac:dyDescent="0.25">
      <c r="A74" s="101">
        <v>68</v>
      </c>
      <c r="B74" s="85" t="s">
        <v>145</v>
      </c>
      <c r="C74" s="87" t="s">
        <v>147</v>
      </c>
      <c r="D74" s="25"/>
      <c r="E74" s="17"/>
      <c r="F74" s="13"/>
      <c r="G74" s="92">
        <v>14500</v>
      </c>
      <c r="H74" s="1"/>
      <c r="I74" s="6"/>
      <c r="J74" s="6"/>
      <c r="K74" s="51">
        <v>47415</v>
      </c>
      <c r="L74" s="13"/>
      <c r="M74" s="13"/>
      <c r="N74" s="19"/>
    </row>
    <row r="75" spans="1:14" s="36" customFormat="1" x14ac:dyDescent="0.25">
      <c r="A75" s="82">
        <v>69</v>
      </c>
      <c r="B75" s="85" t="s">
        <v>148</v>
      </c>
      <c r="C75" s="87" t="s">
        <v>149</v>
      </c>
      <c r="D75" s="25"/>
      <c r="E75" s="17"/>
      <c r="F75" s="13"/>
      <c r="G75" s="92">
        <v>150</v>
      </c>
      <c r="H75" s="1"/>
      <c r="I75" s="6"/>
      <c r="J75" s="6"/>
      <c r="K75" s="51">
        <v>609</v>
      </c>
      <c r="L75" s="13"/>
      <c r="M75" s="13"/>
      <c r="N75" s="19"/>
    </row>
    <row r="76" spans="1:14" s="36" customFormat="1" x14ac:dyDescent="0.25">
      <c r="A76" s="101">
        <v>70</v>
      </c>
      <c r="B76" s="85" t="s">
        <v>150</v>
      </c>
      <c r="C76" s="87" t="s">
        <v>151</v>
      </c>
      <c r="D76" s="25"/>
      <c r="E76" s="17"/>
      <c r="F76" s="13"/>
      <c r="G76" s="92">
        <v>70</v>
      </c>
      <c r="H76" s="1"/>
      <c r="I76" s="6"/>
      <c r="J76" s="6"/>
      <c r="K76" s="51">
        <v>298.89999999999998</v>
      </c>
      <c r="L76" s="13"/>
      <c r="M76" s="13"/>
      <c r="N76" s="19"/>
    </row>
    <row r="77" spans="1:14" s="36" customFormat="1" x14ac:dyDescent="0.25">
      <c r="A77" s="82">
        <v>71</v>
      </c>
      <c r="B77" s="85" t="s">
        <v>152</v>
      </c>
      <c r="C77" s="87" t="s">
        <v>153</v>
      </c>
      <c r="D77" s="25"/>
      <c r="E77" s="17"/>
      <c r="F77" s="13"/>
      <c r="G77" s="92">
        <v>2400</v>
      </c>
      <c r="H77" s="1"/>
      <c r="I77" s="6"/>
      <c r="J77" s="6"/>
      <c r="K77" s="51">
        <v>11928</v>
      </c>
      <c r="L77" s="13"/>
      <c r="M77" s="13"/>
      <c r="N77" s="19"/>
    </row>
    <row r="78" spans="1:14" s="36" customFormat="1" x14ac:dyDescent="0.25">
      <c r="A78" s="101">
        <v>72</v>
      </c>
      <c r="B78" s="85" t="s">
        <v>154</v>
      </c>
      <c r="C78" s="87" t="s">
        <v>155</v>
      </c>
      <c r="D78" s="25"/>
      <c r="E78" s="17"/>
      <c r="F78" s="13"/>
      <c r="G78" s="92">
        <v>100</v>
      </c>
      <c r="H78" s="1"/>
      <c r="I78" s="6"/>
      <c r="J78" s="6"/>
      <c r="K78" s="51">
        <v>144</v>
      </c>
      <c r="L78" s="13"/>
      <c r="M78" s="13"/>
      <c r="N78" s="19"/>
    </row>
    <row r="79" spans="1:14" s="36" customFormat="1" x14ac:dyDescent="0.25">
      <c r="A79" s="82">
        <v>73</v>
      </c>
      <c r="B79" s="83" t="s">
        <v>156</v>
      </c>
      <c r="C79" s="84" t="s">
        <v>157</v>
      </c>
      <c r="D79" s="25"/>
      <c r="E79" s="17"/>
      <c r="F79" s="13"/>
      <c r="G79" s="94">
        <v>60</v>
      </c>
      <c r="H79" s="1"/>
      <c r="I79" s="6"/>
      <c r="J79" s="6"/>
      <c r="K79" s="99">
        <v>3840</v>
      </c>
      <c r="L79" s="13"/>
      <c r="M79" s="13"/>
      <c r="N79" s="19"/>
    </row>
    <row r="80" spans="1:14" s="36" customFormat="1" x14ac:dyDescent="0.25">
      <c r="A80" s="101">
        <v>74</v>
      </c>
      <c r="B80" s="83" t="s">
        <v>158</v>
      </c>
      <c r="C80" s="84" t="s">
        <v>159</v>
      </c>
      <c r="D80" s="25"/>
      <c r="E80" s="17"/>
      <c r="F80" s="13"/>
      <c r="G80" s="94">
        <v>600</v>
      </c>
      <c r="H80" s="1"/>
      <c r="I80" s="6"/>
      <c r="J80" s="6"/>
      <c r="K80" s="99">
        <v>2400</v>
      </c>
      <c r="L80" s="13"/>
      <c r="M80" s="13"/>
      <c r="N80" s="19"/>
    </row>
    <row r="81" spans="1:14" s="36" customFormat="1" x14ac:dyDescent="0.25">
      <c r="A81" s="82">
        <v>75</v>
      </c>
      <c r="B81" s="85" t="s">
        <v>160</v>
      </c>
      <c r="C81" s="86" t="s">
        <v>161</v>
      </c>
      <c r="D81" s="105"/>
      <c r="E81" s="17"/>
      <c r="F81" s="13"/>
      <c r="G81" s="95">
        <v>30</v>
      </c>
      <c r="H81" s="1"/>
      <c r="I81" s="6"/>
      <c r="J81" s="6"/>
      <c r="K81" s="51">
        <v>990</v>
      </c>
      <c r="L81" s="13"/>
      <c r="M81" s="13"/>
      <c r="N81" s="19"/>
    </row>
    <row r="82" spans="1:14" s="36" customFormat="1" x14ac:dyDescent="0.25">
      <c r="A82" s="101">
        <v>76</v>
      </c>
      <c r="B82" s="85" t="s">
        <v>162</v>
      </c>
      <c r="C82" s="88" t="s">
        <v>163</v>
      </c>
      <c r="D82" s="25"/>
      <c r="E82" s="17"/>
      <c r="F82" s="13"/>
      <c r="G82" s="95">
        <v>20</v>
      </c>
      <c r="H82" s="1"/>
      <c r="I82" s="6"/>
      <c r="J82" s="6"/>
      <c r="K82" s="51">
        <v>940</v>
      </c>
      <c r="L82" s="13"/>
      <c r="M82" s="13"/>
      <c r="N82" s="19"/>
    </row>
    <row r="83" spans="1:14" s="36" customFormat="1" x14ac:dyDescent="0.25">
      <c r="A83" s="82">
        <v>77</v>
      </c>
      <c r="B83" s="85" t="s">
        <v>164</v>
      </c>
      <c r="C83" s="87" t="s">
        <v>165</v>
      </c>
      <c r="D83" s="25"/>
      <c r="E83" s="17"/>
      <c r="F83" s="13"/>
      <c r="G83" s="92">
        <v>2800</v>
      </c>
      <c r="H83" s="1"/>
      <c r="I83" s="6"/>
      <c r="J83" s="6"/>
      <c r="K83" s="51">
        <v>11172</v>
      </c>
      <c r="L83" s="13"/>
      <c r="M83" s="13"/>
      <c r="N83" s="19"/>
    </row>
    <row r="84" spans="1:14" s="36" customFormat="1" x14ac:dyDescent="0.25">
      <c r="A84" s="101">
        <v>78</v>
      </c>
      <c r="B84" s="85" t="s">
        <v>164</v>
      </c>
      <c r="C84" s="87" t="s">
        <v>166</v>
      </c>
      <c r="D84" s="25"/>
      <c r="E84" s="17"/>
      <c r="F84" s="13"/>
      <c r="G84" s="92">
        <v>3500</v>
      </c>
      <c r="H84" s="1"/>
      <c r="I84" s="6"/>
      <c r="J84" s="6"/>
      <c r="K84" s="51">
        <v>41650</v>
      </c>
      <c r="L84" s="13"/>
      <c r="M84" s="13"/>
      <c r="N84" s="19"/>
    </row>
    <row r="85" spans="1:14" s="36" customFormat="1" x14ac:dyDescent="0.25">
      <c r="A85" s="82">
        <v>79</v>
      </c>
      <c r="B85" s="85" t="s">
        <v>167</v>
      </c>
      <c r="C85" s="86" t="s">
        <v>168</v>
      </c>
      <c r="D85" s="25"/>
      <c r="E85" s="17"/>
      <c r="F85" s="13"/>
      <c r="G85" s="95">
        <v>90</v>
      </c>
      <c r="H85" s="1"/>
      <c r="I85" s="6"/>
      <c r="J85" s="6"/>
      <c r="K85" s="51">
        <v>677.7</v>
      </c>
      <c r="L85" s="13"/>
      <c r="M85" s="13"/>
      <c r="N85" s="19"/>
    </row>
    <row r="86" spans="1:14" s="36" customFormat="1" x14ac:dyDescent="0.25">
      <c r="A86" s="101">
        <v>80</v>
      </c>
      <c r="B86" s="85" t="s">
        <v>169</v>
      </c>
      <c r="C86" s="86" t="s">
        <v>170</v>
      </c>
      <c r="D86" s="25"/>
      <c r="E86" s="17"/>
      <c r="F86" s="13"/>
      <c r="G86" s="95">
        <v>40</v>
      </c>
      <c r="H86" s="1"/>
      <c r="I86" s="6"/>
      <c r="J86" s="6"/>
      <c r="K86" s="51">
        <v>2104</v>
      </c>
      <c r="L86" s="13"/>
      <c r="M86" s="13"/>
      <c r="N86" s="19"/>
    </row>
    <row r="87" spans="1:14" s="36" customFormat="1" x14ac:dyDescent="0.25">
      <c r="A87" s="82">
        <v>81</v>
      </c>
      <c r="B87" s="85" t="s">
        <v>171</v>
      </c>
      <c r="C87" s="87" t="s">
        <v>172</v>
      </c>
      <c r="D87" s="25"/>
      <c r="E87" s="17"/>
      <c r="F87" s="13"/>
      <c r="G87" s="92">
        <v>650</v>
      </c>
      <c r="H87" s="1"/>
      <c r="I87" s="6"/>
      <c r="J87" s="6"/>
      <c r="K87" s="51">
        <v>3243.5</v>
      </c>
      <c r="L87" s="13"/>
      <c r="M87" s="13"/>
      <c r="N87" s="19"/>
    </row>
    <row r="88" spans="1:14" s="36" customFormat="1" x14ac:dyDescent="0.25">
      <c r="A88" s="101">
        <v>82</v>
      </c>
      <c r="B88" s="85" t="s">
        <v>171</v>
      </c>
      <c r="C88" s="87" t="s">
        <v>173</v>
      </c>
      <c r="D88" s="25"/>
      <c r="E88" s="17"/>
      <c r="F88" s="13"/>
      <c r="G88" s="92">
        <v>650</v>
      </c>
      <c r="H88" s="1"/>
      <c r="I88" s="6"/>
      <c r="J88" s="6"/>
      <c r="K88" s="51">
        <v>8443.5</v>
      </c>
      <c r="L88" s="13"/>
      <c r="M88" s="13"/>
      <c r="N88" s="19"/>
    </row>
    <row r="89" spans="1:14" s="36" customFormat="1" x14ac:dyDescent="0.25">
      <c r="A89" s="82">
        <v>83</v>
      </c>
      <c r="B89" s="85" t="s">
        <v>174</v>
      </c>
      <c r="C89" s="86" t="s">
        <v>175</v>
      </c>
      <c r="D89" s="25"/>
      <c r="E89" s="17"/>
      <c r="F89" s="13"/>
      <c r="G89" s="95">
        <v>6</v>
      </c>
      <c r="H89" s="1"/>
      <c r="I89" s="6"/>
      <c r="J89" s="6"/>
      <c r="K89" s="51">
        <v>720</v>
      </c>
      <c r="L89" s="13"/>
      <c r="M89" s="13"/>
      <c r="N89" s="19"/>
    </row>
    <row r="90" spans="1:14" s="36" customFormat="1" x14ac:dyDescent="0.25">
      <c r="A90" s="101">
        <v>84</v>
      </c>
      <c r="B90" s="83" t="s">
        <v>176</v>
      </c>
      <c r="C90" s="84" t="s">
        <v>177</v>
      </c>
      <c r="D90" s="25"/>
      <c r="E90" s="17"/>
      <c r="F90" s="13"/>
      <c r="G90" s="94">
        <v>4</v>
      </c>
      <c r="H90" s="1"/>
      <c r="I90" s="6"/>
      <c r="J90" s="6"/>
      <c r="K90" s="99">
        <v>3800</v>
      </c>
      <c r="L90" s="13"/>
      <c r="M90" s="13"/>
      <c r="N90" s="19"/>
    </row>
    <row r="91" spans="1:14" s="36" customFormat="1" x14ac:dyDescent="0.25">
      <c r="A91" s="82">
        <v>85</v>
      </c>
      <c r="B91" s="85" t="s">
        <v>178</v>
      </c>
      <c r="C91" s="87" t="s">
        <v>179</v>
      </c>
      <c r="D91" s="25"/>
      <c r="E91" s="17"/>
      <c r="F91" s="13"/>
      <c r="G91" s="96">
        <v>5</v>
      </c>
      <c r="H91" s="1"/>
      <c r="I91" s="6"/>
      <c r="J91" s="6"/>
      <c r="K91" s="51">
        <v>4523.55</v>
      </c>
      <c r="L91" s="13"/>
      <c r="M91" s="13"/>
      <c r="N91" s="19"/>
    </row>
    <row r="92" spans="1:14" s="36" customFormat="1" x14ac:dyDescent="0.25">
      <c r="A92" s="101">
        <v>86</v>
      </c>
      <c r="B92" s="85" t="s">
        <v>180</v>
      </c>
      <c r="C92" s="87" t="s">
        <v>181</v>
      </c>
      <c r="D92" s="25"/>
      <c r="E92" s="17"/>
      <c r="F92" s="13"/>
      <c r="G92" s="92">
        <v>200</v>
      </c>
      <c r="H92" s="1"/>
      <c r="I92" s="6"/>
      <c r="J92" s="6"/>
      <c r="K92" s="51">
        <v>1900</v>
      </c>
      <c r="L92" s="13"/>
      <c r="M92" s="13"/>
      <c r="N92" s="19"/>
    </row>
    <row r="93" spans="1:14" s="36" customFormat="1" x14ac:dyDescent="0.25">
      <c r="A93" s="82">
        <v>87</v>
      </c>
      <c r="B93" s="85" t="s">
        <v>182</v>
      </c>
      <c r="C93" s="86" t="s">
        <v>183</v>
      </c>
      <c r="D93" s="25"/>
      <c r="E93" s="17"/>
      <c r="F93" s="13"/>
      <c r="G93" s="95">
        <v>15</v>
      </c>
      <c r="H93" s="1"/>
      <c r="I93" s="6"/>
      <c r="J93" s="6"/>
      <c r="K93" s="51">
        <v>3032.85</v>
      </c>
      <c r="L93" s="13"/>
      <c r="M93" s="13"/>
      <c r="N93" s="19"/>
    </row>
    <row r="94" spans="1:14" s="36" customFormat="1" x14ac:dyDescent="0.25">
      <c r="A94" s="101">
        <v>88</v>
      </c>
      <c r="B94" s="85" t="s">
        <v>184</v>
      </c>
      <c r="C94" s="87" t="s">
        <v>185</v>
      </c>
      <c r="D94" s="25"/>
      <c r="E94" s="17"/>
      <c r="F94" s="13"/>
      <c r="G94" s="92">
        <v>10</v>
      </c>
      <c r="H94" s="1"/>
      <c r="I94" s="6"/>
      <c r="J94" s="6"/>
      <c r="K94" s="51">
        <v>136</v>
      </c>
      <c r="L94" s="13"/>
      <c r="M94" s="13"/>
      <c r="N94" s="19"/>
    </row>
    <row r="95" spans="1:14" s="36" customFormat="1" x14ac:dyDescent="0.25">
      <c r="A95" s="82">
        <v>89</v>
      </c>
      <c r="B95" s="85" t="s">
        <v>186</v>
      </c>
      <c r="C95" s="87" t="s">
        <v>187</v>
      </c>
      <c r="D95" s="25"/>
      <c r="E95" s="17"/>
      <c r="F95" s="13"/>
      <c r="G95" s="92">
        <v>4</v>
      </c>
      <c r="H95" s="1"/>
      <c r="I95" s="6"/>
      <c r="J95" s="6"/>
      <c r="K95" s="51">
        <v>290</v>
      </c>
      <c r="L95" s="13"/>
      <c r="M95" s="13"/>
      <c r="N95" s="19"/>
    </row>
    <row r="96" spans="1:14" s="36" customFormat="1" x14ac:dyDescent="0.25">
      <c r="A96" s="101">
        <v>90</v>
      </c>
      <c r="B96" s="85" t="s">
        <v>188</v>
      </c>
      <c r="C96" s="87" t="s">
        <v>189</v>
      </c>
      <c r="D96" s="25"/>
      <c r="E96" s="17"/>
      <c r="F96" s="13"/>
      <c r="G96" s="92">
        <v>150</v>
      </c>
      <c r="H96" s="1"/>
      <c r="I96" s="6"/>
      <c r="J96" s="6"/>
      <c r="K96" s="51">
        <v>982.5</v>
      </c>
      <c r="L96" s="13"/>
      <c r="M96" s="13"/>
      <c r="N96" s="19"/>
    </row>
    <row r="97" spans="1:14" s="36" customFormat="1" x14ac:dyDescent="0.25">
      <c r="A97" s="82">
        <v>91</v>
      </c>
      <c r="B97" s="85" t="s">
        <v>190</v>
      </c>
      <c r="C97" s="87" t="s">
        <v>191</v>
      </c>
      <c r="D97" s="25"/>
      <c r="E97" s="17"/>
      <c r="F97" s="13"/>
      <c r="G97" s="92">
        <v>160</v>
      </c>
      <c r="H97" s="1"/>
      <c r="I97" s="6"/>
      <c r="J97" s="6"/>
      <c r="K97" s="51">
        <v>748.8</v>
      </c>
      <c r="L97" s="13"/>
      <c r="M97" s="13"/>
      <c r="N97" s="19"/>
    </row>
    <row r="98" spans="1:14" s="36" customFormat="1" x14ac:dyDescent="0.25">
      <c r="A98" s="101">
        <v>92</v>
      </c>
      <c r="B98" s="83" t="s">
        <v>192</v>
      </c>
      <c r="C98" s="84" t="s">
        <v>193</v>
      </c>
      <c r="D98" s="25"/>
      <c r="E98" s="17"/>
      <c r="F98" s="13"/>
      <c r="G98" s="94">
        <v>1700</v>
      </c>
      <c r="H98" s="1"/>
      <c r="I98" s="6"/>
      <c r="J98" s="6"/>
      <c r="K98" s="99">
        <v>5610</v>
      </c>
      <c r="L98" s="13"/>
      <c r="M98" s="13"/>
      <c r="N98" s="19"/>
    </row>
    <row r="99" spans="1:14" s="36" customFormat="1" x14ac:dyDescent="0.25">
      <c r="A99" s="82">
        <v>93</v>
      </c>
      <c r="B99" s="85" t="s">
        <v>194</v>
      </c>
      <c r="C99" s="87" t="s">
        <v>195</v>
      </c>
      <c r="D99" s="25"/>
      <c r="E99" s="17"/>
      <c r="F99" s="13"/>
      <c r="G99" s="92">
        <v>80</v>
      </c>
      <c r="H99" s="1"/>
      <c r="I99" s="6"/>
      <c r="J99" s="6"/>
      <c r="K99" s="51">
        <v>269.60000000000002</v>
      </c>
      <c r="L99" s="13"/>
      <c r="M99" s="13"/>
      <c r="N99" s="19"/>
    </row>
    <row r="100" spans="1:14" s="36" customFormat="1" x14ac:dyDescent="0.25">
      <c r="A100" s="101">
        <v>94</v>
      </c>
      <c r="B100" s="85" t="s">
        <v>196</v>
      </c>
      <c r="C100" s="86" t="s">
        <v>197</v>
      </c>
      <c r="D100" s="25"/>
      <c r="E100" s="17"/>
      <c r="F100" s="13"/>
      <c r="G100" s="95">
        <v>50</v>
      </c>
      <c r="H100" s="1"/>
      <c r="I100" s="6"/>
      <c r="J100" s="6"/>
      <c r="K100" s="51">
        <v>60</v>
      </c>
      <c r="L100" s="13"/>
      <c r="M100" s="13"/>
      <c r="N100" s="19"/>
    </row>
    <row r="101" spans="1:14" s="36" customFormat="1" x14ac:dyDescent="0.25">
      <c r="A101" s="82">
        <v>95</v>
      </c>
      <c r="B101" s="85" t="s">
        <v>198</v>
      </c>
      <c r="C101" s="87" t="s">
        <v>199</v>
      </c>
      <c r="D101" s="25"/>
      <c r="E101" s="17"/>
      <c r="F101" s="13"/>
      <c r="G101" s="92">
        <v>350</v>
      </c>
      <c r="H101" s="1"/>
      <c r="I101" s="6"/>
      <c r="J101" s="6"/>
      <c r="K101" s="51">
        <v>357</v>
      </c>
      <c r="L101" s="13"/>
      <c r="M101" s="13"/>
      <c r="N101" s="19"/>
    </row>
    <row r="102" spans="1:14" s="36" customFormat="1" x14ac:dyDescent="0.25">
      <c r="A102" s="101">
        <v>96</v>
      </c>
      <c r="B102" s="85" t="s">
        <v>200</v>
      </c>
      <c r="C102" s="86" t="s">
        <v>201</v>
      </c>
      <c r="D102" s="25"/>
      <c r="E102" s="17"/>
      <c r="F102" s="13"/>
      <c r="G102" s="95">
        <v>400</v>
      </c>
      <c r="H102" s="1"/>
      <c r="I102" s="6"/>
      <c r="J102" s="6"/>
      <c r="K102" s="51">
        <v>1276</v>
      </c>
      <c r="L102" s="13"/>
      <c r="M102" s="13"/>
      <c r="N102" s="19"/>
    </row>
    <row r="103" spans="1:14" s="36" customFormat="1" x14ac:dyDescent="0.25">
      <c r="A103" s="82">
        <v>97</v>
      </c>
      <c r="B103" s="89" t="s">
        <v>202</v>
      </c>
      <c r="C103" s="90" t="s">
        <v>203</v>
      </c>
      <c r="D103" s="25"/>
      <c r="E103" s="17"/>
      <c r="F103" s="13"/>
      <c r="G103" s="97">
        <v>40</v>
      </c>
      <c r="H103" s="1"/>
      <c r="I103" s="6"/>
      <c r="J103" s="6"/>
      <c r="K103" s="100">
        <v>3200</v>
      </c>
      <c r="L103" s="13"/>
      <c r="M103" s="13"/>
      <c r="N103" s="19"/>
    </row>
    <row r="104" spans="1:14" s="36" customFormat="1" x14ac:dyDescent="0.25">
      <c r="A104" s="101">
        <v>98</v>
      </c>
      <c r="B104" s="89" t="s">
        <v>202</v>
      </c>
      <c r="C104" s="90" t="s">
        <v>204</v>
      </c>
      <c r="D104" s="26"/>
      <c r="E104" s="16"/>
      <c r="F104" s="13"/>
      <c r="G104" s="97">
        <v>400</v>
      </c>
      <c r="H104" s="1"/>
      <c r="I104" s="6"/>
      <c r="J104" s="6"/>
      <c r="K104" s="100">
        <v>60800</v>
      </c>
      <c r="L104" s="13"/>
      <c r="M104" s="13"/>
      <c r="N104" s="19"/>
    </row>
    <row r="105" spans="1:14" s="36" customFormat="1" x14ac:dyDescent="0.25">
      <c r="A105" s="70"/>
      <c r="B105" s="65"/>
      <c r="C105" s="66"/>
      <c r="D105" s="67"/>
      <c r="E105" s="68"/>
      <c r="G105" s="69"/>
      <c r="H105" s="41"/>
      <c r="I105" s="122" t="s">
        <v>209</v>
      </c>
      <c r="J105" s="119">
        <f>SUM(J60:J104)</f>
        <v>383864</v>
      </c>
      <c r="K105" s="42">
        <f>SUM(K2:K104)</f>
        <v>1280584.7000000002</v>
      </c>
      <c r="N105" s="43"/>
    </row>
    <row r="106" spans="1:14" s="36" customFormat="1" x14ac:dyDescent="0.25">
      <c r="A106" s="64"/>
      <c r="B106" s="65"/>
      <c r="C106" s="66"/>
      <c r="D106" s="72"/>
      <c r="E106" s="73"/>
      <c r="G106" s="74"/>
      <c r="H106" s="41"/>
      <c r="I106" s="119" t="s">
        <v>210</v>
      </c>
      <c r="J106" s="119"/>
      <c r="K106" s="119"/>
      <c r="L106" s="120"/>
      <c r="M106" s="120"/>
      <c r="N106" s="121"/>
    </row>
    <row r="107" spans="1:14" s="36" customFormat="1" x14ac:dyDescent="0.25">
      <c r="A107" s="70"/>
      <c r="B107" s="65"/>
      <c r="C107" s="66"/>
      <c r="D107" s="67"/>
      <c r="E107" s="68"/>
      <c r="G107" s="69"/>
      <c r="H107" s="41"/>
      <c r="I107" s="42"/>
      <c r="J107" s="42"/>
      <c r="K107" s="42"/>
      <c r="N107" s="43"/>
    </row>
    <row r="108" spans="1:14" s="36" customFormat="1" x14ac:dyDescent="0.25">
      <c r="A108" s="64"/>
      <c r="B108" s="65"/>
      <c r="C108" s="66"/>
      <c r="D108" s="67"/>
      <c r="E108" s="68"/>
      <c r="G108" s="69"/>
      <c r="H108" s="41"/>
      <c r="I108" s="42"/>
      <c r="J108" s="42"/>
      <c r="K108" s="42"/>
      <c r="N108" s="43"/>
    </row>
    <row r="109" spans="1:14" s="36" customFormat="1" x14ac:dyDescent="0.25">
      <c r="A109" s="70"/>
      <c r="B109" s="65"/>
      <c r="C109" s="66"/>
      <c r="D109" s="67"/>
      <c r="E109" s="68"/>
      <c r="G109" s="69"/>
      <c r="H109" s="41"/>
      <c r="I109" s="42"/>
      <c r="J109" s="42"/>
      <c r="K109" s="42"/>
      <c r="N109" s="43"/>
    </row>
    <row r="110" spans="1:14" s="36" customFormat="1" x14ac:dyDescent="0.25">
      <c r="A110" s="64"/>
      <c r="B110" s="65"/>
      <c r="C110" s="66"/>
      <c r="D110" s="72"/>
      <c r="E110" s="73"/>
      <c r="G110" s="74"/>
      <c r="H110" s="41"/>
      <c r="I110" s="42"/>
      <c r="J110" s="42"/>
      <c r="K110" s="42"/>
      <c r="N110" s="43"/>
    </row>
    <row r="111" spans="1:14" s="36" customFormat="1" x14ac:dyDescent="0.25">
      <c r="A111" s="70"/>
      <c r="B111" s="65"/>
      <c r="C111" s="66"/>
      <c r="D111" s="67"/>
      <c r="E111" s="68"/>
      <c r="G111" s="69"/>
      <c r="H111" s="41"/>
      <c r="I111" s="42"/>
      <c r="J111" s="42"/>
      <c r="K111" s="42"/>
      <c r="N111" s="43"/>
    </row>
    <row r="112" spans="1:14" s="36" customFormat="1" x14ac:dyDescent="0.25">
      <c r="A112" s="64"/>
      <c r="B112" s="65"/>
      <c r="C112" s="66"/>
      <c r="D112" s="67"/>
      <c r="E112" s="68"/>
      <c r="G112" s="69"/>
      <c r="H112" s="41"/>
      <c r="I112" s="42"/>
      <c r="J112" s="42"/>
      <c r="K112" s="42"/>
      <c r="N112" s="43"/>
    </row>
    <row r="113" spans="1:14" s="36" customFormat="1" x14ac:dyDescent="0.25">
      <c r="A113" s="70"/>
      <c r="B113" s="65"/>
      <c r="C113" s="66"/>
      <c r="D113" s="67"/>
      <c r="E113" s="68"/>
      <c r="G113" s="69"/>
      <c r="H113" s="41"/>
      <c r="I113" s="42"/>
      <c r="J113" s="42"/>
      <c r="K113" s="42"/>
      <c r="N113" s="43"/>
    </row>
    <row r="114" spans="1:14" s="36" customFormat="1" x14ac:dyDescent="0.25">
      <c r="A114" s="64"/>
      <c r="B114" s="65"/>
      <c r="C114" s="66"/>
      <c r="D114" s="67"/>
      <c r="E114" s="68"/>
      <c r="G114" s="69"/>
      <c r="H114" s="41"/>
      <c r="I114" s="42"/>
      <c r="J114" s="42"/>
      <c r="K114" s="42"/>
      <c r="N114" s="43"/>
    </row>
    <row r="115" spans="1:14" s="36" customFormat="1" x14ac:dyDescent="0.25">
      <c r="A115" s="70"/>
      <c r="B115" s="65"/>
      <c r="C115" s="66"/>
      <c r="D115" s="67"/>
      <c r="E115" s="68"/>
      <c r="G115" s="69"/>
      <c r="H115" s="41"/>
      <c r="I115" s="42"/>
      <c r="J115" s="42"/>
      <c r="K115" s="42"/>
      <c r="N115" s="43"/>
    </row>
    <row r="116" spans="1:14" s="36" customFormat="1" x14ac:dyDescent="0.25">
      <c r="A116" s="64"/>
      <c r="B116" s="65"/>
      <c r="C116" s="66"/>
      <c r="D116" s="72"/>
      <c r="E116" s="73"/>
      <c r="G116" s="74"/>
      <c r="H116" s="41"/>
      <c r="I116" s="42"/>
      <c r="J116" s="42"/>
      <c r="K116" s="42"/>
      <c r="N116" s="43"/>
    </row>
    <row r="117" spans="1:14" s="36" customFormat="1" x14ac:dyDescent="0.25">
      <c r="A117" s="70"/>
      <c r="B117" s="65"/>
      <c r="C117" s="66"/>
      <c r="D117" s="72"/>
      <c r="E117" s="73"/>
      <c r="G117" s="74"/>
      <c r="H117" s="41"/>
      <c r="I117" s="42"/>
      <c r="J117" s="42"/>
      <c r="K117" s="42"/>
      <c r="N117" s="43"/>
    </row>
    <row r="118" spans="1:14" s="36" customFormat="1" x14ac:dyDescent="0.25">
      <c r="A118" s="64"/>
      <c r="B118" s="65"/>
      <c r="C118" s="66"/>
      <c r="D118" s="67"/>
      <c r="E118" s="75"/>
      <c r="G118" s="69"/>
      <c r="H118" s="41"/>
      <c r="I118" s="42"/>
      <c r="J118" s="42"/>
      <c r="K118" s="42"/>
      <c r="N118" s="43"/>
    </row>
    <row r="119" spans="1:14" s="36" customFormat="1" x14ac:dyDescent="0.25">
      <c r="A119" s="70"/>
      <c r="B119" s="65"/>
      <c r="C119" s="66"/>
      <c r="D119" s="67"/>
      <c r="E119" s="68"/>
      <c r="G119" s="69"/>
      <c r="H119" s="41"/>
      <c r="I119" s="42"/>
      <c r="J119" s="42"/>
      <c r="K119" s="42"/>
      <c r="N119" s="43"/>
    </row>
    <row r="120" spans="1:14" s="36" customFormat="1" x14ac:dyDescent="0.25">
      <c r="A120" s="64"/>
      <c r="B120" s="65"/>
      <c r="C120" s="66"/>
      <c r="D120" s="67"/>
      <c r="E120" s="68"/>
      <c r="G120" s="69"/>
      <c r="H120" s="41"/>
      <c r="I120" s="42"/>
      <c r="J120" s="42"/>
      <c r="K120" s="42"/>
      <c r="N120" s="43"/>
    </row>
    <row r="121" spans="1:14" s="36" customFormat="1" x14ac:dyDescent="0.25">
      <c r="A121" s="70"/>
      <c r="B121" s="65"/>
      <c r="C121" s="66"/>
      <c r="D121" s="67"/>
      <c r="E121" s="68"/>
      <c r="G121" s="69"/>
      <c r="H121" s="41"/>
      <c r="I121" s="42"/>
      <c r="J121" s="42"/>
      <c r="K121" s="42"/>
      <c r="N121" s="43"/>
    </row>
    <row r="122" spans="1:14" s="36" customFormat="1" x14ac:dyDescent="0.25">
      <c r="A122" s="64"/>
      <c r="B122" s="65"/>
      <c r="C122" s="66"/>
      <c r="D122" s="67"/>
      <c r="E122" s="68"/>
      <c r="G122" s="69"/>
      <c r="H122" s="41"/>
      <c r="I122" s="42"/>
      <c r="J122" s="42"/>
      <c r="K122" s="42"/>
      <c r="N122" s="43"/>
    </row>
    <row r="123" spans="1:14" s="36" customFormat="1" x14ac:dyDescent="0.25">
      <c r="A123" s="70"/>
      <c r="B123" s="65"/>
      <c r="C123" s="66"/>
      <c r="D123" s="67"/>
      <c r="E123" s="68"/>
      <c r="G123" s="69"/>
      <c r="H123" s="41"/>
      <c r="I123" s="42"/>
      <c r="J123" s="42"/>
      <c r="K123" s="42"/>
      <c r="N123" s="43"/>
    </row>
    <row r="124" spans="1:14" s="36" customFormat="1" x14ac:dyDescent="0.25">
      <c r="A124" s="64"/>
      <c r="B124" s="71"/>
      <c r="C124" s="66"/>
      <c r="D124" s="67"/>
      <c r="E124" s="68"/>
      <c r="G124" s="69"/>
      <c r="H124" s="41"/>
      <c r="I124" s="42"/>
      <c r="J124" s="42"/>
      <c r="K124" s="42"/>
      <c r="N124" s="43"/>
    </row>
    <row r="125" spans="1:14" s="36" customFormat="1" x14ac:dyDescent="0.25">
      <c r="A125" s="70"/>
      <c r="B125" s="65"/>
      <c r="C125" s="66"/>
      <c r="D125" s="67"/>
      <c r="E125" s="68"/>
      <c r="G125" s="69"/>
      <c r="H125" s="41"/>
      <c r="I125" s="42"/>
      <c r="J125" s="42"/>
      <c r="K125" s="42"/>
      <c r="N125" s="43"/>
    </row>
    <row r="126" spans="1:14" s="36" customFormat="1" x14ac:dyDescent="0.25">
      <c r="A126" s="64"/>
      <c r="B126" s="65"/>
      <c r="C126" s="66"/>
      <c r="D126" s="67"/>
      <c r="E126" s="68"/>
      <c r="G126" s="69"/>
      <c r="H126" s="41"/>
      <c r="I126" s="42"/>
      <c r="J126" s="42"/>
      <c r="K126" s="42"/>
      <c r="N126" s="43"/>
    </row>
    <row r="127" spans="1:14" s="36" customFormat="1" x14ac:dyDescent="0.25">
      <c r="A127" s="70"/>
      <c r="B127" s="65"/>
      <c r="C127" s="66"/>
      <c r="D127" s="67"/>
      <c r="E127" s="68"/>
      <c r="G127" s="69"/>
      <c r="H127" s="41"/>
      <c r="I127" s="42"/>
      <c r="J127" s="42"/>
      <c r="K127" s="42"/>
      <c r="N127" s="43"/>
    </row>
    <row r="128" spans="1:14" s="36" customFormat="1" x14ac:dyDescent="0.25">
      <c r="A128" s="64"/>
      <c r="B128" s="65"/>
      <c r="C128" s="66"/>
      <c r="D128" s="67"/>
      <c r="E128" s="68"/>
      <c r="G128" s="69"/>
      <c r="H128" s="41"/>
      <c r="I128" s="42"/>
      <c r="J128" s="42"/>
      <c r="K128" s="42"/>
      <c r="N128" s="43"/>
    </row>
    <row r="129" spans="1:14" s="36" customFormat="1" x14ac:dyDescent="0.25">
      <c r="A129" s="70"/>
      <c r="B129" s="65"/>
      <c r="C129" s="66"/>
      <c r="D129" s="67"/>
      <c r="E129" s="68"/>
      <c r="G129" s="69"/>
      <c r="H129" s="41"/>
      <c r="I129" s="42"/>
      <c r="J129" s="42"/>
      <c r="K129" s="42"/>
      <c r="N129" s="43"/>
    </row>
    <row r="130" spans="1:14" s="36" customFormat="1" x14ac:dyDescent="0.25">
      <c r="A130" s="64"/>
      <c r="B130" s="65"/>
      <c r="C130" s="66"/>
      <c r="D130" s="67"/>
      <c r="E130" s="68"/>
      <c r="G130" s="69"/>
      <c r="H130" s="41"/>
      <c r="I130" s="42"/>
      <c r="J130" s="42"/>
      <c r="K130" s="42"/>
      <c r="N130" s="43"/>
    </row>
    <row r="131" spans="1:14" s="36" customFormat="1" x14ac:dyDescent="0.25">
      <c r="A131" s="70"/>
      <c r="B131" s="65"/>
      <c r="C131" s="66"/>
      <c r="D131" s="67"/>
      <c r="E131" s="68"/>
      <c r="G131" s="69"/>
      <c r="H131" s="41"/>
      <c r="I131" s="42"/>
      <c r="J131" s="42"/>
      <c r="K131" s="42"/>
      <c r="N131" s="43"/>
    </row>
    <row r="132" spans="1:14" s="36" customFormat="1" x14ac:dyDescent="0.25">
      <c r="A132" s="64"/>
      <c r="B132" s="65"/>
      <c r="C132" s="66"/>
      <c r="D132" s="67"/>
      <c r="E132" s="68"/>
      <c r="G132" s="69"/>
      <c r="H132" s="41"/>
      <c r="I132" s="42"/>
      <c r="J132" s="42"/>
      <c r="K132" s="42"/>
      <c r="N132" s="43"/>
    </row>
    <row r="133" spans="1:14" s="36" customFormat="1" x14ac:dyDescent="0.25">
      <c r="A133" s="70"/>
      <c r="B133" s="65"/>
      <c r="C133" s="66"/>
      <c r="D133" s="67"/>
      <c r="E133" s="68"/>
      <c r="G133" s="69"/>
      <c r="H133" s="41"/>
      <c r="I133" s="42"/>
      <c r="J133" s="42"/>
      <c r="K133" s="42"/>
      <c r="N133" s="43"/>
    </row>
    <row r="134" spans="1:14" s="36" customFormat="1" x14ac:dyDescent="0.25">
      <c r="A134" s="64"/>
      <c r="B134" s="65"/>
      <c r="C134" s="66"/>
      <c r="D134" s="67"/>
      <c r="E134" s="68"/>
      <c r="G134" s="69"/>
      <c r="H134" s="41"/>
      <c r="I134" s="42"/>
      <c r="J134" s="42"/>
      <c r="K134" s="42"/>
      <c r="N134" s="43"/>
    </row>
    <row r="135" spans="1:14" s="36" customFormat="1" x14ac:dyDescent="0.25">
      <c r="A135" s="70"/>
      <c r="B135" s="65"/>
      <c r="C135" s="66"/>
      <c r="D135" s="67"/>
      <c r="E135" s="68"/>
      <c r="G135" s="69"/>
      <c r="H135" s="41"/>
      <c r="I135" s="42"/>
      <c r="J135" s="42"/>
      <c r="K135" s="42"/>
      <c r="N135" s="43"/>
    </row>
    <row r="136" spans="1:14" s="36" customFormat="1" x14ac:dyDescent="0.25">
      <c r="A136" s="64"/>
      <c r="B136" s="65"/>
      <c r="C136" s="66"/>
      <c r="D136" s="67"/>
      <c r="E136" s="68"/>
      <c r="G136" s="69"/>
      <c r="H136" s="41"/>
      <c r="I136" s="42"/>
      <c r="J136" s="42"/>
      <c r="K136" s="42"/>
      <c r="N136" s="43"/>
    </row>
    <row r="137" spans="1:14" s="36" customFormat="1" x14ac:dyDescent="0.25">
      <c r="A137" s="70"/>
      <c r="B137" s="65"/>
      <c r="C137" s="66"/>
      <c r="D137" s="67"/>
      <c r="E137" s="68"/>
      <c r="G137" s="69"/>
      <c r="H137" s="41"/>
      <c r="I137" s="42"/>
      <c r="J137" s="42"/>
      <c r="K137" s="42"/>
      <c r="N137" s="43"/>
    </row>
    <row r="138" spans="1:14" s="36" customFormat="1" x14ac:dyDescent="0.25">
      <c r="A138" s="64"/>
      <c r="B138" s="65"/>
      <c r="C138" s="66"/>
      <c r="D138" s="67"/>
      <c r="E138" s="68"/>
      <c r="G138" s="69"/>
      <c r="H138" s="41"/>
      <c r="I138" s="42"/>
      <c r="J138" s="42"/>
      <c r="K138" s="42"/>
      <c r="N138" s="43"/>
    </row>
    <row r="139" spans="1:14" s="36" customFormat="1" x14ac:dyDescent="0.25">
      <c r="A139" s="70"/>
      <c r="B139" s="71"/>
      <c r="C139" s="66"/>
      <c r="D139" s="67"/>
      <c r="E139" s="68"/>
      <c r="G139" s="69"/>
      <c r="H139" s="41"/>
      <c r="I139" s="42"/>
      <c r="J139" s="42"/>
      <c r="K139" s="42"/>
      <c r="N139" s="43"/>
    </row>
    <row r="140" spans="1:14" s="36" customFormat="1" x14ac:dyDescent="0.25">
      <c r="A140" s="64"/>
      <c r="B140" s="65"/>
      <c r="C140" s="66"/>
      <c r="D140" s="67"/>
      <c r="E140" s="68"/>
      <c r="G140" s="69"/>
      <c r="H140" s="41"/>
      <c r="I140" s="42"/>
      <c r="J140" s="42"/>
      <c r="K140" s="42"/>
      <c r="N140" s="43"/>
    </row>
    <row r="141" spans="1:14" s="36" customFormat="1" x14ac:dyDescent="0.25">
      <c r="A141" s="70"/>
      <c r="B141" s="65"/>
      <c r="C141" s="66"/>
      <c r="D141" s="67"/>
      <c r="E141" s="68"/>
      <c r="G141" s="69"/>
      <c r="H141" s="41"/>
      <c r="I141" s="42"/>
      <c r="J141" s="42"/>
      <c r="K141" s="42"/>
      <c r="N141" s="43"/>
    </row>
    <row r="142" spans="1:14" s="36" customFormat="1" x14ac:dyDescent="0.25">
      <c r="A142" s="64"/>
      <c r="B142" s="65"/>
      <c r="C142" s="66"/>
      <c r="D142" s="67"/>
      <c r="E142" s="68"/>
      <c r="G142" s="69"/>
      <c r="H142" s="41"/>
      <c r="I142" s="42"/>
      <c r="J142" s="42"/>
      <c r="K142" s="42"/>
      <c r="N142" s="43"/>
    </row>
    <row r="143" spans="1:14" s="36" customFormat="1" x14ac:dyDescent="0.25">
      <c r="A143" s="70"/>
      <c r="B143" s="65"/>
      <c r="C143" s="66"/>
      <c r="D143" s="67"/>
      <c r="E143" s="68"/>
      <c r="G143" s="69"/>
      <c r="H143" s="41"/>
      <c r="I143" s="42"/>
      <c r="J143" s="42"/>
      <c r="K143" s="42"/>
      <c r="N143" s="43"/>
    </row>
    <row r="144" spans="1:14" s="36" customFormat="1" x14ac:dyDescent="0.25">
      <c r="A144" s="64"/>
      <c r="B144" s="76"/>
      <c r="C144" s="66"/>
      <c r="D144" s="77"/>
      <c r="E144" s="68"/>
      <c r="G144" s="78"/>
      <c r="H144" s="41"/>
      <c r="I144" s="42"/>
      <c r="J144" s="42"/>
      <c r="K144" s="42"/>
      <c r="N144" s="43"/>
    </row>
    <row r="145" spans="1:14" s="36" customFormat="1" x14ac:dyDescent="0.25">
      <c r="A145" s="70"/>
      <c r="B145" s="76"/>
      <c r="C145" s="66"/>
      <c r="D145" s="77"/>
      <c r="E145" s="68"/>
      <c r="G145" s="78"/>
      <c r="H145" s="41"/>
      <c r="I145" s="42"/>
      <c r="J145" s="42"/>
      <c r="K145" s="42"/>
      <c r="N145" s="43"/>
    </row>
    <row r="146" spans="1:14" s="36" customFormat="1" x14ac:dyDescent="0.25">
      <c r="A146" s="64"/>
      <c r="B146" s="65"/>
      <c r="C146" s="66"/>
      <c r="D146" s="67"/>
      <c r="E146" s="68"/>
      <c r="G146" s="69"/>
      <c r="H146" s="41"/>
      <c r="I146" s="42"/>
      <c r="J146" s="42"/>
      <c r="K146" s="42"/>
      <c r="N146" s="43"/>
    </row>
    <row r="147" spans="1:14" s="36" customFormat="1" x14ac:dyDescent="0.25">
      <c r="A147" s="70"/>
      <c r="B147" s="65"/>
      <c r="C147" s="66"/>
      <c r="D147" s="67"/>
      <c r="E147" s="68"/>
      <c r="G147" s="69"/>
      <c r="H147" s="41"/>
      <c r="I147" s="42"/>
      <c r="J147" s="42"/>
      <c r="K147" s="42"/>
      <c r="N147" s="43"/>
    </row>
    <row r="148" spans="1:14" s="36" customFormat="1" x14ac:dyDescent="0.25">
      <c r="A148" s="64"/>
      <c r="B148" s="65"/>
      <c r="C148" s="66"/>
      <c r="D148" s="67"/>
      <c r="E148" s="68"/>
      <c r="G148" s="69"/>
      <c r="H148" s="41"/>
      <c r="I148" s="42"/>
      <c r="J148" s="42"/>
      <c r="K148" s="42"/>
      <c r="N148" s="43"/>
    </row>
    <row r="149" spans="1:14" s="36" customFormat="1" x14ac:dyDescent="0.25">
      <c r="A149" s="70"/>
      <c r="B149" s="65"/>
      <c r="C149" s="66"/>
      <c r="D149" s="67"/>
      <c r="E149" s="68"/>
      <c r="G149" s="69"/>
      <c r="H149" s="41"/>
      <c r="I149" s="42"/>
      <c r="J149" s="42"/>
      <c r="K149" s="42"/>
      <c r="N149" s="43"/>
    </row>
    <row r="150" spans="1:14" s="36" customFormat="1" x14ac:dyDescent="0.25">
      <c r="A150" s="64"/>
      <c r="B150" s="65"/>
      <c r="C150" s="66"/>
      <c r="D150" s="67"/>
      <c r="E150" s="68"/>
      <c r="G150" s="69"/>
      <c r="H150" s="41"/>
      <c r="I150" s="42"/>
      <c r="J150" s="42"/>
      <c r="K150" s="42"/>
      <c r="N150" s="43"/>
    </row>
    <row r="151" spans="1:14" s="36" customFormat="1" x14ac:dyDescent="0.25">
      <c r="A151" s="70"/>
      <c r="B151" s="71"/>
      <c r="C151" s="66"/>
      <c r="D151" s="67"/>
      <c r="E151" s="68"/>
      <c r="G151" s="69"/>
      <c r="H151" s="41"/>
      <c r="I151" s="42"/>
      <c r="J151" s="42"/>
      <c r="K151" s="42"/>
      <c r="N151" s="43"/>
    </row>
    <row r="152" spans="1:14" s="36" customFormat="1" x14ac:dyDescent="0.25">
      <c r="A152" s="64"/>
      <c r="B152" s="65"/>
      <c r="C152" s="66"/>
      <c r="D152" s="67"/>
      <c r="E152" s="75"/>
      <c r="G152" s="69"/>
      <c r="H152" s="41"/>
      <c r="I152" s="42"/>
      <c r="J152" s="42"/>
      <c r="K152" s="42"/>
      <c r="N152" s="43"/>
    </row>
    <row r="153" spans="1:14" s="36" customFormat="1" x14ac:dyDescent="0.25">
      <c r="A153" s="70"/>
      <c r="B153" s="65"/>
      <c r="C153" s="66"/>
      <c r="D153" s="67"/>
      <c r="E153" s="68"/>
      <c r="G153" s="69"/>
      <c r="H153" s="41"/>
      <c r="I153" s="42"/>
      <c r="J153" s="42"/>
      <c r="K153" s="42"/>
      <c r="N153" s="43"/>
    </row>
    <row r="154" spans="1:14" s="36" customFormat="1" x14ac:dyDescent="0.25">
      <c r="A154" s="64"/>
      <c r="B154" s="65"/>
      <c r="C154" s="66"/>
      <c r="D154" s="67"/>
      <c r="E154" s="68"/>
      <c r="G154" s="69"/>
      <c r="H154" s="41"/>
      <c r="I154" s="42"/>
      <c r="J154" s="42"/>
      <c r="K154" s="42"/>
      <c r="N154" s="43"/>
    </row>
    <row r="155" spans="1:14" s="36" customFormat="1" x14ac:dyDescent="0.25">
      <c r="A155" s="70"/>
      <c r="B155" s="65"/>
      <c r="C155" s="66"/>
      <c r="D155" s="67"/>
      <c r="E155" s="68"/>
      <c r="G155" s="69"/>
      <c r="H155" s="41"/>
      <c r="I155" s="42"/>
      <c r="J155" s="42"/>
      <c r="K155" s="42"/>
      <c r="N155" s="43"/>
    </row>
    <row r="156" spans="1:14" s="36" customFormat="1" x14ac:dyDescent="0.25">
      <c r="A156" s="64"/>
      <c r="B156" s="65"/>
      <c r="C156" s="66"/>
      <c r="D156" s="67"/>
      <c r="E156" s="68"/>
      <c r="G156" s="69"/>
      <c r="H156" s="41"/>
      <c r="I156" s="42"/>
      <c r="J156" s="42"/>
      <c r="K156" s="42"/>
      <c r="N156" s="43"/>
    </row>
    <row r="157" spans="1:14" s="36" customFormat="1" x14ac:dyDescent="0.25">
      <c r="A157" s="70"/>
      <c r="B157" s="65"/>
      <c r="C157" s="66"/>
      <c r="D157" s="67"/>
      <c r="E157" s="68"/>
      <c r="G157" s="69"/>
      <c r="H157" s="41"/>
      <c r="I157" s="42"/>
      <c r="J157" s="42"/>
      <c r="K157" s="42"/>
      <c r="N157" s="43"/>
    </row>
    <row r="158" spans="1:14" s="36" customFormat="1" x14ac:dyDescent="0.25">
      <c r="A158" s="64"/>
      <c r="B158" s="65"/>
      <c r="C158" s="66"/>
      <c r="D158" s="67"/>
      <c r="E158" s="68"/>
      <c r="G158" s="69"/>
      <c r="H158" s="41"/>
      <c r="I158" s="42"/>
      <c r="J158" s="42"/>
      <c r="K158" s="42"/>
      <c r="N158" s="43"/>
    </row>
    <row r="159" spans="1:14" s="36" customFormat="1" ht="21.75" customHeight="1" x14ac:dyDescent="0.25">
      <c r="A159" s="70"/>
      <c r="B159" s="65"/>
      <c r="C159" s="66"/>
      <c r="D159" s="67"/>
      <c r="E159" s="68"/>
      <c r="G159" s="69"/>
      <c r="H159" s="41"/>
      <c r="I159" s="42"/>
      <c r="J159" s="42"/>
      <c r="K159" s="42"/>
      <c r="N159" s="43"/>
    </row>
    <row r="160" spans="1:14" s="36" customFormat="1" x14ac:dyDescent="0.25">
      <c r="A160" s="64"/>
      <c r="B160" s="65"/>
      <c r="C160" s="66"/>
      <c r="D160" s="67"/>
      <c r="E160" s="68"/>
      <c r="G160" s="69"/>
      <c r="H160" s="41"/>
      <c r="I160" s="42"/>
      <c r="J160" s="42"/>
      <c r="K160" s="42"/>
      <c r="N160" s="43"/>
    </row>
    <row r="161" spans="1:14" s="36" customFormat="1" x14ac:dyDescent="0.25">
      <c r="A161" s="70"/>
      <c r="B161" s="65"/>
      <c r="C161" s="66"/>
      <c r="D161" s="67"/>
      <c r="E161" s="68"/>
      <c r="G161" s="69"/>
      <c r="H161" s="41"/>
      <c r="I161" s="42"/>
      <c r="J161" s="42"/>
      <c r="K161" s="42"/>
      <c r="N161" s="43"/>
    </row>
    <row r="162" spans="1:14" s="36" customFormat="1" x14ac:dyDescent="0.25">
      <c r="A162" s="64"/>
      <c r="B162" s="65"/>
      <c r="C162" s="66"/>
      <c r="D162" s="67"/>
      <c r="E162" s="68"/>
      <c r="G162" s="69"/>
      <c r="H162" s="41"/>
      <c r="I162" s="42"/>
      <c r="J162" s="42"/>
      <c r="K162" s="42"/>
      <c r="N162" s="43"/>
    </row>
    <row r="163" spans="1:14" s="36" customFormat="1" x14ac:dyDescent="0.25">
      <c r="A163" s="70"/>
      <c r="B163" s="65"/>
      <c r="C163" s="66"/>
      <c r="D163" s="67"/>
      <c r="E163" s="68"/>
      <c r="G163" s="69"/>
      <c r="H163" s="41"/>
      <c r="I163" s="42"/>
      <c r="J163" s="42"/>
      <c r="K163" s="42"/>
      <c r="N163" s="43"/>
    </row>
    <row r="164" spans="1:14" s="36" customFormat="1" x14ac:dyDescent="0.25">
      <c r="A164" s="64"/>
      <c r="B164" s="65"/>
      <c r="C164" s="66"/>
      <c r="D164" s="67"/>
      <c r="E164" s="68"/>
      <c r="G164" s="69"/>
      <c r="H164" s="41"/>
      <c r="I164" s="42"/>
      <c r="J164" s="42"/>
      <c r="K164" s="42"/>
      <c r="N164" s="43"/>
    </row>
    <row r="165" spans="1:14" s="36" customFormat="1" x14ac:dyDescent="0.25">
      <c r="A165" s="70"/>
      <c r="B165" s="65"/>
      <c r="C165" s="66"/>
      <c r="D165" s="67"/>
      <c r="E165" s="68"/>
      <c r="G165" s="69"/>
      <c r="H165" s="41"/>
      <c r="I165" s="42"/>
      <c r="J165" s="42"/>
      <c r="K165" s="42"/>
      <c r="N165" s="43"/>
    </row>
    <row r="166" spans="1:14" s="36" customFormat="1" x14ac:dyDescent="0.25">
      <c r="A166" s="64"/>
      <c r="B166" s="65"/>
      <c r="C166" s="66"/>
      <c r="D166" s="67"/>
      <c r="E166" s="68"/>
      <c r="G166" s="69"/>
      <c r="H166" s="41"/>
      <c r="I166" s="42"/>
      <c r="J166" s="42"/>
      <c r="K166" s="42"/>
      <c r="N166" s="43"/>
    </row>
    <row r="167" spans="1:14" s="36" customFormat="1" x14ac:dyDescent="0.25">
      <c r="A167" s="70"/>
      <c r="B167" s="65"/>
      <c r="C167" s="66"/>
      <c r="D167" s="67"/>
      <c r="E167" s="68"/>
      <c r="G167" s="69"/>
      <c r="H167" s="41"/>
      <c r="I167" s="42"/>
      <c r="J167" s="42"/>
      <c r="K167" s="42"/>
      <c r="N167" s="43"/>
    </row>
    <row r="168" spans="1:14" s="36" customFormat="1" x14ac:dyDescent="0.25">
      <c r="A168" s="64"/>
      <c r="B168" s="65"/>
      <c r="C168" s="66"/>
      <c r="D168" s="67"/>
      <c r="E168" s="68"/>
      <c r="G168" s="69"/>
      <c r="H168" s="41"/>
      <c r="I168" s="42"/>
      <c r="J168" s="42"/>
      <c r="K168" s="42"/>
      <c r="N168" s="43"/>
    </row>
    <row r="169" spans="1:14" s="36" customFormat="1" x14ac:dyDescent="0.25">
      <c r="A169" s="70"/>
      <c r="B169" s="65"/>
      <c r="C169" s="66"/>
      <c r="D169" s="67"/>
      <c r="E169" s="68"/>
      <c r="G169" s="69"/>
      <c r="H169" s="41"/>
      <c r="I169" s="42"/>
      <c r="J169" s="42"/>
      <c r="K169" s="42"/>
      <c r="N169" s="43"/>
    </row>
    <row r="170" spans="1:14" s="36" customFormat="1" x14ac:dyDescent="0.25">
      <c r="A170" s="64"/>
      <c r="B170" s="65"/>
      <c r="C170" s="66"/>
      <c r="D170" s="67"/>
      <c r="E170" s="68"/>
      <c r="G170" s="69"/>
      <c r="H170" s="41"/>
      <c r="I170" s="42"/>
      <c r="J170" s="42"/>
      <c r="K170" s="42"/>
      <c r="N170" s="43"/>
    </row>
    <row r="171" spans="1:14" s="36" customFormat="1" x14ac:dyDescent="0.25">
      <c r="A171" s="70"/>
      <c r="B171" s="65"/>
      <c r="C171" s="66"/>
      <c r="D171" s="67"/>
      <c r="E171" s="68"/>
      <c r="G171" s="69"/>
      <c r="H171" s="41"/>
      <c r="I171" s="42"/>
      <c r="J171" s="42"/>
      <c r="K171" s="42"/>
      <c r="N171" s="43"/>
    </row>
    <row r="172" spans="1:14" s="36" customFormat="1" x14ac:dyDescent="0.25">
      <c r="A172" s="64"/>
      <c r="B172" s="65"/>
      <c r="C172" s="66"/>
      <c r="D172" s="67"/>
      <c r="E172" s="68"/>
      <c r="G172" s="69"/>
      <c r="H172" s="41"/>
      <c r="I172" s="42"/>
      <c r="J172" s="42"/>
      <c r="K172" s="42"/>
      <c r="N172" s="43"/>
    </row>
    <row r="173" spans="1:14" s="36" customFormat="1" x14ac:dyDescent="0.25">
      <c r="A173" s="70"/>
      <c r="B173" s="65"/>
      <c r="C173" s="66"/>
      <c r="D173" s="67"/>
      <c r="E173" s="68"/>
      <c r="G173" s="69"/>
      <c r="H173" s="41"/>
      <c r="I173" s="42"/>
      <c r="J173" s="42"/>
      <c r="K173" s="42"/>
      <c r="N173" s="43"/>
    </row>
    <row r="174" spans="1:14" s="36" customFormat="1" x14ac:dyDescent="0.25">
      <c r="A174" s="64"/>
      <c r="B174" s="65"/>
      <c r="C174" s="66"/>
      <c r="D174" s="67"/>
      <c r="E174" s="68"/>
      <c r="G174" s="69"/>
      <c r="H174" s="41"/>
      <c r="I174" s="42"/>
      <c r="J174" s="42"/>
      <c r="K174" s="42"/>
      <c r="N174" s="43"/>
    </row>
    <row r="175" spans="1:14" s="36" customFormat="1" x14ac:dyDescent="0.25">
      <c r="A175" s="70"/>
      <c r="B175" s="65"/>
      <c r="C175" s="66"/>
      <c r="D175" s="67"/>
      <c r="E175" s="68"/>
      <c r="G175" s="69"/>
      <c r="H175" s="41"/>
      <c r="I175" s="42"/>
      <c r="J175" s="42"/>
      <c r="K175" s="42"/>
      <c r="N175" s="43"/>
    </row>
    <row r="176" spans="1:14" s="36" customFormat="1" x14ac:dyDescent="0.25">
      <c r="A176" s="64"/>
      <c r="B176" s="65"/>
      <c r="C176" s="66"/>
      <c r="D176" s="67"/>
      <c r="E176" s="68"/>
      <c r="G176" s="69"/>
      <c r="H176" s="41"/>
      <c r="I176" s="42"/>
      <c r="J176" s="42"/>
      <c r="K176" s="42"/>
      <c r="N176" s="43"/>
    </row>
    <row r="177" spans="1:14" s="36" customFormat="1" x14ac:dyDescent="0.25">
      <c r="A177" s="70"/>
      <c r="B177" s="65"/>
      <c r="C177" s="66"/>
      <c r="D177" s="67"/>
      <c r="E177" s="68"/>
      <c r="G177" s="69"/>
      <c r="H177" s="41"/>
      <c r="I177" s="42"/>
      <c r="J177" s="42"/>
      <c r="K177" s="42"/>
      <c r="N177" s="43"/>
    </row>
    <row r="178" spans="1:14" s="36" customFormat="1" x14ac:dyDescent="0.25">
      <c r="A178" s="64"/>
      <c r="B178" s="65"/>
      <c r="C178" s="66"/>
      <c r="D178" s="67"/>
      <c r="E178" s="68"/>
      <c r="G178" s="69"/>
      <c r="H178" s="41"/>
      <c r="I178" s="42"/>
      <c r="J178" s="42"/>
      <c r="K178" s="42"/>
      <c r="N178" s="43"/>
    </row>
    <row r="179" spans="1:14" s="36" customFormat="1" x14ac:dyDescent="0.25">
      <c r="A179" s="70"/>
      <c r="B179" s="65"/>
      <c r="C179" s="66"/>
      <c r="D179" s="67"/>
      <c r="E179" s="68"/>
      <c r="G179" s="69"/>
      <c r="H179" s="41"/>
      <c r="I179" s="42"/>
      <c r="J179" s="42"/>
      <c r="K179" s="42"/>
      <c r="N179" s="43"/>
    </row>
    <row r="180" spans="1:14" s="36" customFormat="1" x14ac:dyDescent="0.25">
      <c r="A180" s="64"/>
      <c r="B180" s="65"/>
      <c r="C180" s="66"/>
      <c r="D180" s="67"/>
      <c r="E180" s="68"/>
      <c r="G180" s="69"/>
      <c r="H180" s="41"/>
      <c r="I180" s="42"/>
      <c r="J180" s="42"/>
      <c r="K180" s="42"/>
      <c r="N180" s="43"/>
    </row>
    <row r="181" spans="1:14" s="36" customFormat="1" x14ac:dyDescent="0.25">
      <c r="A181" s="70"/>
      <c r="B181" s="65"/>
      <c r="C181" s="66"/>
      <c r="D181" s="67"/>
      <c r="E181" s="68"/>
      <c r="G181" s="69"/>
      <c r="H181" s="41"/>
      <c r="I181" s="42"/>
      <c r="J181" s="42"/>
      <c r="K181" s="42"/>
      <c r="N181" s="43"/>
    </row>
    <row r="182" spans="1:14" s="36" customFormat="1" x14ac:dyDescent="0.25">
      <c r="A182" s="64"/>
      <c r="B182" s="65"/>
      <c r="C182" s="66"/>
      <c r="D182" s="67"/>
      <c r="E182" s="68"/>
      <c r="G182" s="69"/>
      <c r="H182" s="41"/>
      <c r="I182" s="42"/>
      <c r="J182" s="42"/>
      <c r="K182" s="42"/>
      <c r="N182" s="43"/>
    </row>
    <row r="183" spans="1:14" s="36" customFormat="1" x14ac:dyDescent="0.25">
      <c r="A183" s="70"/>
      <c r="B183" s="65"/>
      <c r="C183" s="66"/>
      <c r="D183" s="67"/>
      <c r="E183" s="68"/>
      <c r="G183" s="69"/>
      <c r="H183" s="41"/>
      <c r="I183" s="42"/>
      <c r="J183" s="42"/>
      <c r="K183" s="42"/>
      <c r="N183" s="43"/>
    </row>
    <row r="184" spans="1:14" s="36" customFormat="1" x14ac:dyDescent="0.25">
      <c r="A184" s="64"/>
      <c r="B184" s="65"/>
      <c r="C184" s="66"/>
      <c r="D184" s="67"/>
      <c r="E184" s="68"/>
      <c r="G184" s="69"/>
      <c r="H184" s="41"/>
      <c r="I184" s="42"/>
      <c r="J184" s="42"/>
      <c r="K184" s="42"/>
      <c r="N184" s="43"/>
    </row>
    <row r="185" spans="1:14" s="36" customFormat="1" x14ac:dyDescent="0.25">
      <c r="A185" s="70"/>
      <c r="B185" s="65"/>
      <c r="C185" s="66"/>
      <c r="D185" s="67"/>
      <c r="E185" s="68"/>
      <c r="G185" s="69"/>
      <c r="H185" s="41"/>
      <c r="I185" s="42"/>
      <c r="J185" s="42"/>
      <c r="K185" s="42"/>
      <c r="N185" s="43"/>
    </row>
    <row r="186" spans="1:14" s="36" customFormat="1" x14ac:dyDescent="0.25">
      <c r="A186" s="64"/>
      <c r="B186" s="65"/>
      <c r="C186" s="66"/>
      <c r="D186" s="67"/>
      <c r="E186" s="68"/>
      <c r="G186" s="69"/>
      <c r="H186" s="41"/>
      <c r="I186" s="42"/>
      <c r="J186" s="42"/>
      <c r="K186" s="42"/>
      <c r="N186" s="43"/>
    </row>
    <row r="187" spans="1:14" s="36" customFormat="1" x14ac:dyDescent="0.25">
      <c r="A187" s="70"/>
      <c r="B187" s="65"/>
      <c r="C187" s="66"/>
      <c r="D187" s="67"/>
      <c r="E187" s="68"/>
      <c r="G187" s="69"/>
      <c r="H187" s="41"/>
      <c r="I187" s="42"/>
      <c r="J187" s="42"/>
      <c r="K187" s="42"/>
      <c r="N187" s="43"/>
    </row>
    <row r="188" spans="1:14" s="36" customFormat="1" x14ac:dyDescent="0.25">
      <c r="A188" s="64"/>
      <c r="B188" s="65"/>
      <c r="C188" s="66"/>
      <c r="D188" s="67"/>
      <c r="E188" s="68"/>
      <c r="G188" s="69"/>
      <c r="H188" s="41"/>
      <c r="I188" s="42"/>
      <c r="J188" s="42"/>
      <c r="K188" s="42"/>
      <c r="N188" s="43"/>
    </row>
    <row r="189" spans="1:14" s="36" customFormat="1" x14ac:dyDescent="0.25">
      <c r="A189" s="70"/>
      <c r="B189" s="65"/>
      <c r="C189" s="66"/>
      <c r="D189" s="67"/>
      <c r="E189" s="68"/>
      <c r="G189" s="69"/>
      <c r="H189" s="41"/>
      <c r="I189" s="42"/>
      <c r="J189" s="42"/>
      <c r="K189" s="42"/>
      <c r="N189" s="43"/>
    </row>
    <row r="190" spans="1:14" s="36" customFormat="1" x14ac:dyDescent="0.25">
      <c r="A190" s="64"/>
      <c r="B190" s="65"/>
      <c r="C190" s="66"/>
      <c r="D190" s="67"/>
      <c r="E190" s="68"/>
      <c r="G190" s="69"/>
      <c r="H190" s="41"/>
      <c r="I190" s="42"/>
      <c r="J190" s="42"/>
      <c r="K190" s="42"/>
      <c r="N190" s="43"/>
    </row>
    <row r="191" spans="1:14" s="36" customFormat="1" x14ac:dyDescent="0.25">
      <c r="A191" s="70"/>
      <c r="B191" s="65"/>
      <c r="C191" s="66"/>
      <c r="D191" s="67"/>
      <c r="E191" s="68"/>
      <c r="G191" s="69"/>
      <c r="H191" s="41"/>
      <c r="I191" s="42"/>
      <c r="J191" s="42"/>
      <c r="K191" s="42"/>
      <c r="N191" s="43"/>
    </row>
    <row r="192" spans="1:14" s="36" customFormat="1" x14ac:dyDescent="0.25">
      <c r="A192" s="64"/>
      <c r="B192" s="65"/>
      <c r="C192" s="66"/>
      <c r="D192" s="67"/>
      <c r="E192" s="68"/>
      <c r="G192" s="69"/>
      <c r="H192" s="41"/>
      <c r="I192" s="42"/>
      <c r="J192" s="42"/>
      <c r="K192" s="42"/>
      <c r="N192" s="43"/>
    </row>
    <row r="193" spans="1:14" s="36" customFormat="1" x14ac:dyDescent="0.25">
      <c r="A193" s="70"/>
      <c r="B193" s="65"/>
      <c r="C193" s="66"/>
      <c r="D193" s="67"/>
      <c r="E193" s="68"/>
      <c r="G193" s="69"/>
      <c r="H193" s="41"/>
      <c r="I193" s="42"/>
      <c r="J193" s="42"/>
      <c r="K193" s="42"/>
      <c r="N193" s="43"/>
    </row>
    <row r="194" spans="1:14" s="36" customFormat="1" x14ac:dyDescent="0.25">
      <c r="A194" s="64"/>
      <c r="B194" s="65"/>
      <c r="C194" s="66"/>
      <c r="D194" s="67"/>
      <c r="E194" s="68"/>
      <c r="G194" s="69"/>
      <c r="H194" s="41"/>
      <c r="I194" s="42"/>
      <c r="J194" s="42"/>
      <c r="K194" s="42"/>
      <c r="N194" s="43"/>
    </row>
    <row r="195" spans="1:14" s="36" customFormat="1" x14ac:dyDescent="0.25">
      <c r="A195" s="70"/>
      <c r="B195" s="65"/>
      <c r="C195" s="66"/>
      <c r="D195" s="67"/>
      <c r="E195" s="68"/>
      <c r="G195" s="69"/>
      <c r="H195" s="41"/>
      <c r="I195" s="42"/>
      <c r="J195" s="42"/>
      <c r="K195" s="42"/>
      <c r="N195" s="43"/>
    </row>
    <row r="196" spans="1:14" s="36" customFormat="1" x14ac:dyDescent="0.25">
      <c r="A196" s="64"/>
      <c r="B196" s="65"/>
      <c r="C196" s="66"/>
      <c r="D196" s="67"/>
      <c r="E196" s="68"/>
      <c r="G196" s="69"/>
      <c r="H196" s="41"/>
      <c r="I196" s="42"/>
      <c r="J196" s="42"/>
      <c r="K196" s="42"/>
      <c r="N196" s="43"/>
    </row>
    <row r="197" spans="1:14" s="36" customFormat="1" x14ac:dyDescent="0.25">
      <c r="A197" s="70"/>
      <c r="B197" s="65"/>
      <c r="C197" s="66"/>
      <c r="D197" s="67"/>
      <c r="E197" s="68"/>
      <c r="G197" s="69"/>
      <c r="H197" s="41"/>
      <c r="I197" s="42"/>
      <c r="J197" s="42"/>
      <c r="K197" s="42"/>
      <c r="N197" s="43"/>
    </row>
    <row r="198" spans="1:14" s="36" customFormat="1" x14ac:dyDescent="0.25">
      <c r="A198" s="64"/>
      <c r="B198" s="65"/>
      <c r="C198" s="66"/>
      <c r="D198" s="67"/>
      <c r="E198" s="68"/>
      <c r="G198" s="69"/>
      <c r="H198" s="41"/>
      <c r="I198" s="42"/>
      <c r="J198" s="42"/>
      <c r="K198" s="42"/>
      <c r="N198" s="43"/>
    </row>
    <row r="199" spans="1:14" s="59" customFormat="1" x14ac:dyDescent="0.25">
      <c r="A199" s="54"/>
      <c r="B199" s="55"/>
      <c r="C199" s="56"/>
      <c r="D199" s="57"/>
      <c r="E199" s="58"/>
      <c r="G199" s="60"/>
      <c r="H199" s="61"/>
      <c r="I199" s="62"/>
      <c r="J199" s="62"/>
      <c r="K199" s="62"/>
      <c r="N199" s="63"/>
    </row>
    <row r="200" spans="1:14" x14ac:dyDescent="0.25">
      <c r="A200" s="14"/>
      <c r="B200" s="31"/>
      <c r="C200" s="15"/>
      <c r="D200" s="25"/>
      <c r="E200" s="17"/>
      <c r="G200" s="47"/>
      <c r="N200" s="19"/>
    </row>
    <row r="201" spans="1:14" x14ac:dyDescent="0.25">
      <c r="A201" s="20"/>
      <c r="B201" s="31"/>
      <c r="C201" s="15"/>
      <c r="D201" s="25"/>
      <c r="E201" s="17"/>
      <c r="G201" s="47"/>
      <c r="N201" s="19"/>
    </row>
    <row r="202" spans="1:14" x14ac:dyDescent="0.25">
      <c r="A202" s="14"/>
      <c r="B202" s="31"/>
      <c r="C202" s="15"/>
      <c r="D202" s="25"/>
      <c r="E202" s="17"/>
      <c r="G202" s="47"/>
      <c r="N202" s="19"/>
    </row>
    <row r="203" spans="1:14" x14ac:dyDescent="0.25">
      <c r="A203" s="20"/>
      <c r="B203" s="31"/>
      <c r="C203" s="15"/>
      <c r="D203" s="25"/>
      <c r="E203" s="17"/>
      <c r="G203" s="47"/>
      <c r="N203" s="19"/>
    </row>
    <row r="204" spans="1:14" x14ac:dyDescent="0.25">
      <c r="A204" s="14"/>
      <c r="B204" s="31"/>
      <c r="C204" s="15"/>
      <c r="D204" s="25"/>
      <c r="E204" s="17"/>
      <c r="G204" s="47"/>
      <c r="N204" s="19"/>
    </row>
    <row r="205" spans="1:14" x14ac:dyDescent="0.25">
      <c r="A205" s="20"/>
      <c r="B205" s="31"/>
      <c r="C205" s="15"/>
      <c r="D205" s="25"/>
      <c r="E205" s="17"/>
      <c r="G205" s="47"/>
      <c r="N205" s="19"/>
    </row>
    <row r="206" spans="1:14" x14ac:dyDescent="0.25">
      <c r="A206" s="14"/>
      <c r="B206" s="31"/>
      <c r="C206" s="15"/>
      <c r="D206" s="25"/>
      <c r="E206" s="17"/>
      <c r="G206" s="47"/>
      <c r="N206" s="19"/>
    </row>
    <row r="207" spans="1:14" x14ac:dyDescent="0.25">
      <c r="A207" s="20"/>
      <c r="B207" s="31"/>
      <c r="C207" s="15"/>
      <c r="D207" s="25"/>
      <c r="E207" s="17"/>
      <c r="G207" s="47"/>
      <c r="N207" s="19"/>
    </row>
    <row r="208" spans="1:14" x14ac:dyDescent="0.25">
      <c r="A208" s="14"/>
      <c r="B208" s="31"/>
      <c r="C208" s="15"/>
      <c r="D208" s="25"/>
      <c r="E208" s="17"/>
      <c r="G208" s="47"/>
      <c r="N208" s="19"/>
    </row>
    <row r="209" spans="1:14" x14ac:dyDescent="0.25">
      <c r="A209" s="20"/>
      <c r="B209" s="31"/>
      <c r="C209" s="15"/>
      <c r="D209" s="25"/>
      <c r="E209" s="17"/>
      <c r="G209" s="47"/>
      <c r="N209" s="19"/>
    </row>
    <row r="210" spans="1:14" x14ac:dyDescent="0.25">
      <c r="A210" s="14"/>
      <c r="B210" s="31"/>
      <c r="C210" s="15"/>
      <c r="D210" s="25"/>
      <c r="E210" s="17"/>
      <c r="G210" s="47"/>
      <c r="N210" s="19"/>
    </row>
    <row r="211" spans="1:14" x14ac:dyDescent="0.25">
      <c r="A211" s="20"/>
      <c r="B211" s="31"/>
      <c r="C211" s="15"/>
      <c r="D211" s="25"/>
      <c r="E211" s="17"/>
      <c r="G211" s="47"/>
      <c r="N211" s="19"/>
    </row>
    <row r="212" spans="1:14" x14ac:dyDescent="0.25">
      <c r="A212" s="14"/>
      <c r="B212" s="31"/>
      <c r="C212" s="15"/>
      <c r="D212" s="25"/>
      <c r="E212" s="17"/>
      <c r="G212" s="47"/>
      <c r="N212" s="19"/>
    </row>
    <row r="213" spans="1:14" x14ac:dyDescent="0.25">
      <c r="A213" s="20"/>
      <c r="B213" s="31"/>
      <c r="C213" s="15"/>
      <c r="D213" s="25"/>
      <c r="E213" s="17"/>
      <c r="G213" s="47"/>
      <c r="N213" s="19"/>
    </row>
    <row r="214" spans="1:14" x14ac:dyDescent="0.25">
      <c r="A214" s="14"/>
      <c r="B214" s="31"/>
      <c r="C214" s="15"/>
      <c r="D214" s="25"/>
      <c r="E214" s="17"/>
      <c r="G214" s="47"/>
      <c r="N214" s="19"/>
    </row>
    <row r="215" spans="1:14" x14ac:dyDescent="0.25">
      <c r="A215" s="20"/>
      <c r="B215" s="31"/>
      <c r="C215" s="15"/>
      <c r="D215" s="25"/>
      <c r="E215" s="17"/>
      <c r="G215" s="47"/>
      <c r="N215" s="19"/>
    </row>
    <row r="216" spans="1:14" x14ac:dyDescent="0.25">
      <c r="A216" s="14"/>
      <c r="B216" s="31"/>
      <c r="C216" s="15"/>
      <c r="D216" s="25"/>
      <c r="E216" s="17"/>
      <c r="G216" s="47"/>
      <c r="N216" s="19"/>
    </row>
    <row r="217" spans="1:14" x14ac:dyDescent="0.25">
      <c r="A217" s="20"/>
      <c r="B217" s="31"/>
      <c r="C217" s="15"/>
      <c r="D217" s="25"/>
      <c r="E217" s="17"/>
      <c r="G217" s="47"/>
      <c r="N217" s="19"/>
    </row>
    <row r="218" spans="1:14" x14ac:dyDescent="0.25">
      <c r="A218" s="14"/>
      <c r="B218" s="31"/>
      <c r="C218" s="15"/>
      <c r="D218" s="25"/>
      <c r="E218" s="17"/>
      <c r="G218" s="47"/>
      <c r="N218" s="19"/>
    </row>
    <row r="219" spans="1:14" x14ac:dyDescent="0.25">
      <c r="A219" s="20"/>
      <c r="B219" s="31"/>
      <c r="C219" s="15"/>
      <c r="D219" s="25"/>
      <c r="E219" s="17"/>
      <c r="G219" s="47"/>
      <c r="N219" s="19"/>
    </row>
    <row r="220" spans="1:14" x14ac:dyDescent="0.25">
      <c r="A220" s="14"/>
      <c r="B220" s="31"/>
      <c r="C220" s="15"/>
      <c r="D220" s="25"/>
      <c r="E220" s="17"/>
      <c r="G220" s="47"/>
      <c r="N220" s="19"/>
    </row>
    <row r="221" spans="1:14" x14ac:dyDescent="0.25">
      <c r="A221" s="20"/>
      <c r="B221" s="31"/>
      <c r="C221" s="15"/>
      <c r="D221" s="25"/>
      <c r="E221" s="17"/>
      <c r="G221" s="47"/>
      <c r="N221" s="19"/>
    </row>
    <row r="222" spans="1:14" x14ac:dyDescent="0.25">
      <c r="A222" s="14"/>
      <c r="B222" s="31"/>
      <c r="C222" s="15"/>
      <c r="D222" s="25"/>
      <c r="E222" s="17"/>
      <c r="G222" s="47"/>
      <c r="N222" s="19"/>
    </row>
    <row r="223" spans="1:14" x14ac:dyDescent="0.25">
      <c r="A223" s="20"/>
      <c r="B223" s="31"/>
      <c r="C223" s="15"/>
      <c r="D223" s="25"/>
      <c r="E223" s="17"/>
      <c r="G223" s="47"/>
      <c r="N223" s="19"/>
    </row>
    <row r="224" spans="1:14" x14ac:dyDescent="0.25">
      <c r="A224" s="14"/>
      <c r="B224" s="31"/>
      <c r="C224" s="15"/>
      <c r="D224" s="25"/>
      <c r="E224" s="17"/>
      <c r="G224" s="47"/>
      <c r="N224" s="19"/>
    </row>
    <row r="225" spans="1:14" x14ac:dyDescent="0.25">
      <c r="A225" s="20"/>
      <c r="B225" s="31"/>
      <c r="C225" s="15"/>
      <c r="D225" s="25"/>
      <c r="E225" s="17"/>
      <c r="G225" s="47"/>
      <c r="N225" s="19"/>
    </row>
    <row r="226" spans="1:14" x14ac:dyDescent="0.25">
      <c r="A226" s="14"/>
      <c r="B226" s="31"/>
      <c r="C226" s="15"/>
      <c r="D226" s="25"/>
      <c r="E226" s="17"/>
      <c r="G226" s="47"/>
      <c r="N226" s="19"/>
    </row>
    <row r="227" spans="1:14" x14ac:dyDescent="0.25">
      <c r="A227" s="20"/>
      <c r="B227" s="31"/>
      <c r="C227" s="15"/>
      <c r="D227" s="25"/>
      <c r="E227" s="17"/>
      <c r="G227" s="47"/>
      <c r="N227" s="19"/>
    </row>
    <row r="228" spans="1:14" x14ac:dyDescent="0.25">
      <c r="A228" s="14"/>
      <c r="B228" s="31"/>
      <c r="C228" s="15"/>
      <c r="D228" s="25"/>
      <c r="E228" s="17"/>
      <c r="G228" s="47"/>
      <c r="N228" s="19"/>
    </row>
    <row r="229" spans="1:14" x14ac:dyDescent="0.25">
      <c r="A229" s="20"/>
      <c r="B229" s="31"/>
      <c r="C229" s="15"/>
      <c r="D229" s="25"/>
      <c r="E229" s="17"/>
      <c r="G229" s="47"/>
      <c r="N229" s="19"/>
    </row>
    <row r="230" spans="1:14" x14ac:dyDescent="0.25">
      <c r="A230" s="14"/>
      <c r="B230" s="31"/>
      <c r="C230" s="15"/>
      <c r="D230" s="25"/>
      <c r="E230" s="17"/>
      <c r="G230" s="47"/>
      <c r="N230" s="19"/>
    </row>
    <row r="231" spans="1:14" x14ac:dyDescent="0.25">
      <c r="A231" s="20"/>
      <c r="B231" s="31"/>
      <c r="C231" s="15"/>
      <c r="D231" s="25"/>
      <c r="E231" s="17"/>
      <c r="G231" s="47"/>
      <c r="N231" s="19"/>
    </row>
    <row r="232" spans="1:14" x14ac:dyDescent="0.25">
      <c r="A232" s="14"/>
      <c r="B232" s="31"/>
      <c r="C232" s="15"/>
      <c r="D232" s="25"/>
      <c r="E232" s="17"/>
      <c r="G232" s="47"/>
      <c r="N232" s="19"/>
    </row>
    <row r="233" spans="1:14" x14ac:dyDescent="0.25">
      <c r="A233" s="20"/>
      <c r="B233" s="31"/>
      <c r="C233" s="15"/>
      <c r="D233" s="25"/>
      <c r="E233" s="17"/>
      <c r="G233" s="47"/>
      <c r="N233" s="19"/>
    </row>
    <row r="234" spans="1:14" x14ac:dyDescent="0.25">
      <c r="A234" s="14"/>
      <c r="B234" s="31"/>
      <c r="C234" s="15"/>
      <c r="D234" s="25"/>
      <c r="E234" s="17"/>
      <c r="G234" s="47"/>
      <c r="N234" s="19"/>
    </row>
    <row r="235" spans="1:14" x14ac:dyDescent="0.25">
      <c r="A235" s="20"/>
      <c r="B235" s="31"/>
      <c r="C235" s="15"/>
      <c r="D235" s="25"/>
      <c r="E235" s="17"/>
      <c r="G235" s="47"/>
      <c r="N235" s="19"/>
    </row>
    <row r="236" spans="1:14" x14ac:dyDescent="0.25">
      <c r="A236" s="14"/>
      <c r="B236" s="31"/>
      <c r="C236" s="15"/>
      <c r="D236" s="25"/>
      <c r="E236" s="17"/>
      <c r="G236" s="47"/>
      <c r="N236" s="19"/>
    </row>
    <row r="237" spans="1:14" x14ac:dyDescent="0.25">
      <c r="A237" s="20"/>
      <c r="B237" s="32"/>
      <c r="C237" s="15"/>
      <c r="D237" s="25"/>
      <c r="E237" s="17"/>
      <c r="G237" s="47"/>
      <c r="N237" s="19"/>
    </row>
    <row r="238" spans="1:14" x14ac:dyDescent="0.25">
      <c r="A238" s="14"/>
      <c r="B238" s="32"/>
      <c r="C238" s="15"/>
      <c r="D238" s="25"/>
      <c r="E238" s="17"/>
      <c r="G238" s="47"/>
      <c r="N238" s="19"/>
    </row>
    <row r="239" spans="1:14" x14ac:dyDescent="0.25">
      <c r="A239" s="20"/>
      <c r="B239" s="32"/>
      <c r="C239" s="15"/>
      <c r="D239" s="25"/>
      <c r="E239" s="17"/>
      <c r="G239" s="47"/>
      <c r="N239" s="19"/>
    </row>
    <row r="240" spans="1:14" x14ac:dyDescent="0.25">
      <c r="A240" s="14"/>
      <c r="B240" s="31"/>
      <c r="C240" s="15"/>
      <c r="D240" s="25"/>
      <c r="E240" s="17"/>
      <c r="G240" s="47"/>
      <c r="N240" s="19"/>
    </row>
    <row r="241" spans="1:14" x14ac:dyDescent="0.25">
      <c r="A241" s="20"/>
      <c r="B241" s="31"/>
      <c r="C241" s="15"/>
      <c r="D241" s="22"/>
      <c r="E241" s="17"/>
      <c r="G241" s="46"/>
      <c r="N241" s="19"/>
    </row>
    <row r="242" spans="1:14" x14ac:dyDescent="0.25">
      <c r="A242" s="14"/>
      <c r="B242" s="31"/>
      <c r="C242" s="15"/>
      <c r="D242" s="22"/>
      <c r="E242" s="17"/>
      <c r="G242" s="46"/>
      <c r="N242" s="19"/>
    </row>
    <row r="243" spans="1:14" x14ac:dyDescent="0.25">
      <c r="A243" s="20"/>
      <c r="B243" s="31"/>
      <c r="C243" s="15"/>
      <c r="D243" s="22"/>
      <c r="E243" s="17"/>
      <c r="G243" s="46"/>
      <c r="N243" s="19"/>
    </row>
    <row r="244" spans="1:14" x14ac:dyDescent="0.25">
      <c r="A244" s="14"/>
      <c r="B244" s="31"/>
      <c r="C244" s="15"/>
      <c r="D244" s="22"/>
      <c r="E244" s="17"/>
      <c r="G244" s="46"/>
      <c r="N244" s="19"/>
    </row>
    <row r="245" spans="1:14" x14ac:dyDescent="0.25">
      <c r="A245" s="20"/>
      <c r="B245" s="31"/>
      <c r="C245" s="15"/>
      <c r="D245" s="22"/>
      <c r="E245" s="17"/>
      <c r="G245" s="46"/>
      <c r="N245" s="19"/>
    </row>
    <row r="246" spans="1:14" x14ac:dyDescent="0.25">
      <c r="A246" s="14"/>
      <c r="B246" s="33"/>
      <c r="C246" s="15"/>
      <c r="D246" s="22"/>
      <c r="E246" s="17"/>
      <c r="G246" s="46"/>
      <c r="N246" s="19"/>
    </row>
    <row r="247" spans="1:14" x14ac:dyDescent="0.25">
      <c r="A247" s="20"/>
      <c r="B247" s="31"/>
      <c r="C247" s="15"/>
      <c r="D247" s="25"/>
      <c r="E247" s="17"/>
      <c r="G247" s="47"/>
      <c r="N247" s="19"/>
    </row>
    <row r="248" spans="1:14" x14ac:dyDescent="0.25">
      <c r="A248" s="14"/>
      <c r="B248" s="31"/>
      <c r="C248" s="15"/>
      <c r="D248" s="25"/>
      <c r="E248" s="17"/>
      <c r="G248" s="47"/>
      <c r="N248" s="19"/>
    </row>
    <row r="249" spans="1:14" x14ac:dyDescent="0.25">
      <c r="A249" s="20"/>
      <c r="B249" s="31"/>
      <c r="C249" s="15"/>
      <c r="D249" s="25"/>
      <c r="E249" s="17"/>
      <c r="G249" s="47"/>
      <c r="N249" s="19"/>
    </row>
    <row r="250" spans="1:14" x14ac:dyDescent="0.25">
      <c r="A250" s="14"/>
      <c r="B250" s="31"/>
      <c r="C250" s="15"/>
      <c r="D250" s="25"/>
      <c r="E250" s="17"/>
      <c r="G250" s="47"/>
      <c r="N250" s="19"/>
    </row>
    <row r="251" spans="1:14" x14ac:dyDescent="0.25">
      <c r="A251" s="20"/>
      <c r="B251" s="31"/>
      <c r="C251" s="15"/>
      <c r="D251" s="25"/>
      <c r="E251" s="17"/>
      <c r="G251" s="47"/>
      <c r="N251" s="19"/>
    </row>
    <row r="252" spans="1:14" x14ac:dyDescent="0.25">
      <c r="A252" s="14"/>
      <c r="B252" s="31"/>
      <c r="C252" s="15"/>
      <c r="D252" s="25"/>
      <c r="E252" s="17"/>
      <c r="G252" s="47"/>
      <c r="N252" s="19"/>
    </row>
    <row r="253" spans="1:14" x14ac:dyDescent="0.25">
      <c r="A253" s="20"/>
      <c r="B253" s="31"/>
      <c r="C253" s="15"/>
      <c r="D253" s="25"/>
      <c r="E253" s="17"/>
      <c r="G253" s="47"/>
      <c r="N253" s="19"/>
    </row>
    <row r="254" spans="1:14" x14ac:dyDescent="0.25">
      <c r="A254" s="14"/>
      <c r="B254" s="31"/>
      <c r="C254" s="15"/>
      <c r="D254" s="25"/>
      <c r="E254" s="17"/>
      <c r="G254" s="47"/>
      <c r="N254" s="19"/>
    </row>
    <row r="255" spans="1:14" x14ac:dyDescent="0.25">
      <c r="A255" s="20"/>
      <c r="B255" s="31"/>
      <c r="C255" s="15"/>
      <c r="D255" s="25"/>
      <c r="E255" s="17"/>
      <c r="G255" s="47"/>
      <c r="N255" s="19"/>
    </row>
    <row r="256" spans="1:14" x14ac:dyDescent="0.25">
      <c r="A256" s="14"/>
      <c r="B256" s="31"/>
      <c r="C256" s="15"/>
      <c r="D256" s="25"/>
      <c r="E256" s="17"/>
      <c r="G256" s="47"/>
      <c r="N256" s="19"/>
    </row>
    <row r="257" spans="1:14" x14ac:dyDescent="0.25">
      <c r="A257" s="20"/>
      <c r="B257" s="31"/>
      <c r="C257" s="15"/>
      <c r="D257" s="25"/>
      <c r="E257" s="17"/>
      <c r="G257" s="47"/>
      <c r="N257" s="19"/>
    </row>
    <row r="258" spans="1:14" x14ac:dyDescent="0.25">
      <c r="A258" s="14"/>
      <c r="B258" s="31"/>
      <c r="C258" s="15"/>
      <c r="D258" s="25"/>
      <c r="E258" s="17"/>
      <c r="G258" s="47"/>
      <c r="N258" s="19"/>
    </row>
    <row r="259" spans="1:14" x14ac:dyDescent="0.25">
      <c r="A259" s="20"/>
      <c r="B259" s="31"/>
      <c r="C259" s="15"/>
      <c r="D259" s="25"/>
      <c r="E259" s="17"/>
      <c r="G259" s="47"/>
      <c r="N259" s="19"/>
    </row>
    <row r="260" spans="1:14" x14ac:dyDescent="0.25">
      <c r="A260" s="14"/>
      <c r="B260" s="31"/>
      <c r="C260" s="15"/>
      <c r="D260" s="25"/>
      <c r="E260" s="17"/>
      <c r="G260" s="47"/>
      <c r="N260" s="19"/>
    </row>
    <row r="261" spans="1:14" x14ac:dyDescent="0.25">
      <c r="A261" s="20"/>
      <c r="B261" s="31"/>
      <c r="C261" s="15"/>
      <c r="D261" s="25"/>
      <c r="E261" s="17"/>
      <c r="G261" s="47"/>
      <c r="N261" s="19"/>
    </row>
    <row r="262" spans="1:14" x14ac:dyDescent="0.25">
      <c r="A262" s="14"/>
      <c r="B262" s="31"/>
      <c r="C262" s="15"/>
      <c r="D262" s="25"/>
      <c r="E262" s="17"/>
      <c r="G262" s="47"/>
      <c r="N262" s="19"/>
    </row>
    <row r="263" spans="1:14" x14ac:dyDescent="0.25">
      <c r="A263" s="20"/>
      <c r="B263" s="31"/>
      <c r="C263" s="15"/>
      <c r="D263" s="25"/>
      <c r="E263" s="17"/>
      <c r="G263" s="47"/>
      <c r="N263" s="19"/>
    </row>
    <row r="264" spans="1:14" x14ac:dyDescent="0.25">
      <c r="A264" s="14"/>
      <c r="B264" s="31"/>
      <c r="C264" s="15"/>
      <c r="D264" s="25"/>
      <c r="E264" s="17"/>
      <c r="G264" s="47"/>
      <c r="N264" s="19"/>
    </row>
    <row r="265" spans="1:14" x14ac:dyDescent="0.25">
      <c r="A265" s="20"/>
      <c r="B265" s="31"/>
      <c r="C265" s="15"/>
      <c r="D265" s="25"/>
      <c r="E265" s="17"/>
      <c r="G265" s="47"/>
      <c r="N265" s="19"/>
    </row>
    <row r="266" spans="1:14" x14ac:dyDescent="0.25">
      <c r="A266" s="14"/>
      <c r="B266" s="31"/>
      <c r="C266" s="15"/>
      <c r="D266" s="25"/>
      <c r="E266" s="17"/>
      <c r="G266" s="47"/>
      <c r="N266" s="19"/>
    </row>
    <row r="267" spans="1:14" x14ac:dyDescent="0.25">
      <c r="A267" s="20"/>
      <c r="B267" s="31"/>
      <c r="C267" s="15"/>
      <c r="D267" s="25"/>
      <c r="E267" s="17"/>
      <c r="G267" s="47"/>
      <c r="N267" s="19"/>
    </row>
    <row r="268" spans="1:14" x14ac:dyDescent="0.25">
      <c r="A268" s="14"/>
      <c r="B268" s="31"/>
      <c r="C268" s="15"/>
      <c r="D268" s="25"/>
      <c r="E268" s="17"/>
      <c r="G268" s="47"/>
      <c r="N268" s="19"/>
    </row>
    <row r="269" spans="1:14" x14ac:dyDescent="0.25">
      <c r="A269" s="20"/>
      <c r="B269" s="31"/>
      <c r="C269" s="15"/>
      <c r="D269" s="25"/>
      <c r="E269" s="17"/>
      <c r="G269" s="47"/>
      <c r="N269" s="19"/>
    </row>
    <row r="270" spans="1:14" x14ac:dyDescent="0.25">
      <c r="A270" s="14"/>
      <c r="B270" s="31"/>
      <c r="C270" s="15"/>
      <c r="D270" s="25"/>
      <c r="E270" s="17"/>
      <c r="G270" s="47"/>
      <c r="N270" s="19"/>
    </row>
    <row r="271" spans="1:14" x14ac:dyDescent="0.25">
      <c r="A271" s="20"/>
      <c r="B271" s="31"/>
      <c r="C271" s="15"/>
      <c r="D271" s="25"/>
      <c r="E271" s="17"/>
      <c r="G271" s="47"/>
      <c r="N271" s="19"/>
    </row>
    <row r="272" spans="1:14" x14ac:dyDescent="0.25">
      <c r="A272" s="14"/>
      <c r="B272" s="31"/>
      <c r="C272" s="15"/>
      <c r="D272" s="25"/>
      <c r="E272" s="17"/>
      <c r="G272" s="47"/>
      <c r="N272" s="19"/>
    </row>
    <row r="273" spans="1:14" x14ac:dyDescent="0.25">
      <c r="A273" s="20"/>
      <c r="B273" s="31"/>
      <c r="C273" s="15"/>
      <c r="D273" s="25"/>
      <c r="E273" s="17"/>
      <c r="G273" s="47"/>
      <c r="N273" s="19"/>
    </row>
    <row r="274" spans="1:14" x14ac:dyDescent="0.25">
      <c r="A274" s="14"/>
      <c r="B274" s="31"/>
      <c r="C274" s="15"/>
      <c r="D274" s="25"/>
      <c r="E274" s="17"/>
      <c r="G274" s="47"/>
      <c r="N274" s="19"/>
    </row>
    <row r="275" spans="1:14" x14ac:dyDescent="0.25">
      <c r="A275" s="20"/>
      <c r="B275" s="31"/>
      <c r="C275" s="15"/>
      <c r="D275" s="25"/>
      <c r="E275" s="17"/>
      <c r="G275" s="47"/>
      <c r="N275" s="19"/>
    </row>
    <row r="276" spans="1:14" x14ac:dyDescent="0.25">
      <c r="A276" s="14"/>
      <c r="B276" s="31"/>
      <c r="C276" s="15"/>
      <c r="D276" s="25"/>
      <c r="E276" s="17"/>
      <c r="G276" s="47"/>
      <c r="N276" s="19"/>
    </row>
    <row r="277" spans="1:14" x14ac:dyDescent="0.25">
      <c r="A277" s="20"/>
      <c r="B277" s="31"/>
      <c r="C277" s="15"/>
      <c r="D277" s="25"/>
      <c r="E277" s="17"/>
      <c r="G277" s="47"/>
      <c r="N277" s="19"/>
    </row>
    <row r="278" spans="1:14" x14ac:dyDescent="0.25">
      <c r="A278" s="14"/>
      <c r="B278" s="31"/>
      <c r="C278" s="15"/>
      <c r="D278" s="26"/>
      <c r="E278" s="16"/>
      <c r="G278" s="46"/>
      <c r="N278" s="19"/>
    </row>
    <row r="279" spans="1:14" x14ac:dyDescent="0.25">
      <c r="A279" s="20"/>
      <c r="B279" s="31"/>
      <c r="C279" s="15"/>
      <c r="D279" s="25"/>
      <c r="E279" s="17"/>
      <c r="G279" s="47"/>
      <c r="N279" s="19"/>
    </row>
    <row r="280" spans="1:14" x14ac:dyDescent="0.25">
      <c r="A280" s="14"/>
      <c r="B280" s="31"/>
      <c r="C280" s="15"/>
      <c r="D280" s="25"/>
      <c r="E280" s="17"/>
      <c r="G280" s="47"/>
      <c r="N280" s="19"/>
    </row>
    <row r="281" spans="1:14" x14ac:dyDescent="0.25">
      <c r="A281" s="20"/>
      <c r="B281" s="31"/>
      <c r="C281" s="15"/>
      <c r="D281" s="25"/>
      <c r="E281" s="17"/>
      <c r="G281" s="47"/>
      <c r="N281" s="19"/>
    </row>
    <row r="282" spans="1:14" x14ac:dyDescent="0.25">
      <c r="A282" s="14"/>
      <c r="B282" s="31"/>
      <c r="C282" s="15"/>
      <c r="D282" s="25"/>
      <c r="E282" s="17"/>
      <c r="G282" s="47"/>
      <c r="N282" s="19"/>
    </row>
    <row r="283" spans="1:14" x14ac:dyDescent="0.25">
      <c r="A283" s="20"/>
      <c r="B283" s="32"/>
      <c r="C283" s="15"/>
      <c r="D283" s="25"/>
      <c r="E283" s="17"/>
      <c r="G283" s="47"/>
      <c r="N283" s="19"/>
    </row>
    <row r="284" spans="1:14" x14ac:dyDescent="0.25">
      <c r="A284" s="14"/>
      <c r="B284" s="32"/>
      <c r="C284" s="15"/>
      <c r="D284" s="25"/>
      <c r="E284" s="17"/>
      <c r="G284" s="47"/>
      <c r="N284" s="19"/>
    </row>
    <row r="285" spans="1:14" x14ac:dyDescent="0.25">
      <c r="A285" s="20"/>
      <c r="B285" s="31"/>
      <c r="C285" s="15"/>
      <c r="D285" s="25"/>
      <c r="E285" s="17"/>
      <c r="G285" s="47"/>
      <c r="N285" s="19"/>
    </row>
    <row r="286" spans="1:14" x14ac:dyDescent="0.25">
      <c r="A286" s="14"/>
      <c r="B286" s="31"/>
      <c r="C286" s="15"/>
      <c r="D286" s="25"/>
      <c r="E286" s="17"/>
      <c r="G286" s="47"/>
      <c r="N286" s="19"/>
    </row>
    <row r="287" spans="1:14" x14ac:dyDescent="0.25">
      <c r="A287" s="20"/>
      <c r="B287" s="31"/>
      <c r="C287" s="15"/>
      <c r="D287" s="25"/>
      <c r="E287" s="17"/>
      <c r="G287" s="47"/>
      <c r="N287" s="19"/>
    </row>
    <row r="288" spans="1:14" x14ac:dyDescent="0.25">
      <c r="A288" s="14"/>
      <c r="B288" s="31"/>
      <c r="C288" s="15"/>
      <c r="D288" s="25"/>
      <c r="E288" s="17"/>
      <c r="G288" s="47"/>
      <c r="N288" s="19"/>
    </row>
    <row r="289" spans="1:14" x14ac:dyDescent="0.25">
      <c r="A289" s="20"/>
      <c r="B289" s="31"/>
      <c r="C289" s="15"/>
      <c r="D289" s="25"/>
      <c r="E289" s="17"/>
      <c r="G289" s="47"/>
      <c r="N289" s="19"/>
    </row>
    <row r="290" spans="1:14" x14ac:dyDescent="0.25">
      <c r="A290" s="14"/>
      <c r="B290" s="31"/>
      <c r="C290" s="15"/>
      <c r="D290" s="25"/>
      <c r="E290" s="17"/>
      <c r="G290" s="47"/>
      <c r="N290" s="19"/>
    </row>
    <row r="291" spans="1:14" x14ac:dyDescent="0.25">
      <c r="A291" s="20"/>
      <c r="B291" s="31"/>
      <c r="C291" s="15"/>
      <c r="D291" s="25"/>
      <c r="E291" s="17"/>
      <c r="G291" s="47"/>
      <c r="N291" s="19"/>
    </row>
    <row r="292" spans="1:14" x14ac:dyDescent="0.25">
      <c r="A292" s="14"/>
      <c r="B292" s="31"/>
      <c r="C292" s="15"/>
      <c r="D292" s="25"/>
      <c r="E292" s="17"/>
      <c r="G292" s="47"/>
      <c r="N292" s="19"/>
    </row>
    <row r="293" spans="1:14" x14ac:dyDescent="0.25">
      <c r="A293" s="20"/>
      <c r="B293" s="31"/>
      <c r="C293" s="15"/>
      <c r="D293" s="25"/>
      <c r="E293" s="17"/>
      <c r="G293" s="47"/>
      <c r="N293" s="19"/>
    </row>
    <row r="294" spans="1:14" x14ac:dyDescent="0.25">
      <c r="A294" s="14"/>
      <c r="B294" s="32"/>
      <c r="C294" s="15"/>
      <c r="D294" s="25"/>
      <c r="E294" s="17"/>
      <c r="G294" s="47"/>
      <c r="N294" s="19"/>
    </row>
    <row r="295" spans="1:14" x14ac:dyDescent="0.25">
      <c r="A295" s="20"/>
      <c r="B295" s="32"/>
      <c r="C295" s="15"/>
      <c r="D295" s="25"/>
      <c r="E295" s="27"/>
      <c r="G295" s="47"/>
      <c r="N295" s="19"/>
    </row>
    <row r="296" spans="1:14" x14ac:dyDescent="0.25">
      <c r="A296" s="14"/>
      <c r="B296" s="31"/>
      <c r="C296" s="15"/>
      <c r="D296" s="25"/>
      <c r="E296" s="27"/>
      <c r="G296" s="47"/>
      <c r="N296" s="19"/>
    </row>
    <row r="297" spans="1:14" x14ac:dyDescent="0.25">
      <c r="A297" s="20"/>
      <c r="B297" s="31"/>
      <c r="C297" s="15"/>
      <c r="D297" s="25"/>
      <c r="E297" s="17"/>
      <c r="G297" s="47"/>
      <c r="N297" s="19"/>
    </row>
    <row r="298" spans="1:14" x14ac:dyDescent="0.25">
      <c r="A298" s="14"/>
      <c r="B298" s="31"/>
      <c r="C298" s="15"/>
      <c r="D298" s="25"/>
      <c r="E298" s="17"/>
      <c r="G298" s="47"/>
      <c r="N298" s="19"/>
    </row>
    <row r="299" spans="1:14" x14ac:dyDescent="0.25">
      <c r="A299" s="20"/>
      <c r="B299" s="31"/>
      <c r="C299" s="15"/>
      <c r="D299" s="25"/>
      <c r="E299" s="17"/>
      <c r="G299" s="47"/>
      <c r="N299" s="19"/>
    </row>
    <row r="300" spans="1:14" ht="17.25" customHeight="1" x14ac:dyDescent="0.25">
      <c r="A300" s="14"/>
      <c r="B300" s="31"/>
      <c r="C300" s="15"/>
      <c r="D300" s="25"/>
      <c r="E300" s="17"/>
      <c r="G300" s="47"/>
      <c r="N300" s="19"/>
    </row>
    <row r="301" spans="1:14" ht="18" customHeight="1" x14ac:dyDescent="0.25">
      <c r="A301" s="20"/>
      <c r="B301" s="31"/>
      <c r="C301" s="15"/>
      <c r="D301" s="25"/>
      <c r="E301" s="17"/>
      <c r="G301" s="47"/>
      <c r="N301" s="19"/>
    </row>
    <row r="302" spans="1:14" ht="21.75" customHeight="1" x14ac:dyDescent="0.25">
      <c r="A302" s="14"/>
      <c r="B302" s="31"/>
      <c r="C302" s="15"/>
      <c r="D302" s="25"/>
      <c r="E302" s="17"/>
      <c r="G302" s="47"/>
      <c r="N302" s="19"/>
    </row>
    <row r="303" spans="1:14" x14ac:dyDescent="0.25">
      <c r="A303" s="20"/>
      <c r="B303" s="31"/>
      <c r="C303" s="15"/>
      <c r="D303" s="25"/>
      <c r="E303" s="17"/>
      <c r="G303" s="47"/>
      <c r="N303" s="19"/>
    </row>
    <row r="304" spans="1:14" x14ac:dyDescent="0.25">
      <c r="A304" s="14"/>
      <c r="B304" s="44"/>
      <c r="C304" s="45"/>
      <c r="D304" s="45"/>
      <c r="E304" s="45"/>
      <c r="F304" s="45"/>
      <c r="G304" s="98"/>
      <c r="H304" s="45"/>
      <c r="I304" s="45"/>
      <c r="J304" s="45"/>
      <c r="N304" s="19"/>
    </row>
    <row r="305" spans="1:14" x14ac:dyDescent="0.25">
      <c r="A305" s="20"/>
      <c r="N305" s="19"/>
    </row>
    <row r="306" spans="1:14" x14ac:dyDescent="0.25">
      <c r="A306" s="14"/>
      <c r="N306" s="19"/>
    </row>
    <row r="307" spans="1:14" x14ac:dyDescent="0.25">
      <c r="A307" s="20"/>
      <c r="N307" s="19"/>
    </row>
    <row r="308" spans="1:14" x14ac:dyDescent="0.25">
      <c r="A308" s="14"/>
      <c r="N308" s="19"/>
    </row>
    <row r="309" spans="1:14" x14ac:dyDescent="0.25">
      <c r="A309" s="20"/>
      <c r="N309" s="19"/>
    </row>
    <row r="310" spans="1:14" x14ac:dyDescent="0.25">
      <c r="A310" s="14"/>
      <c r="N310" s="19"/>
    </row>
    <row r="311" spans="1:14" x14ac:dyDescent="0.25">
      <c r="A311" s="20"/>
      <c r="N311" s="19"/>
    </row>
    <row r="312" spans="1:14" x14ac:dyDescent="0.25">
      <c r="A312" s="14"/>
      <c r="N312" s="19"/>
    </row>
    <row r="313" spans="1:14" x14ac:dyDescent="0.25">
      <c r="A313" s="20"/>
      <c r="N313" s="19"/>
    </row>
    <row r="314" spans="1:14" x14ac:dyDescent="0.25">
      <c r="A314" s="14"/>
      <c r="N314" s="19"/>
    </row>
    <row r="315" spans="1:14" x14ac:dyDescent="0.25">
      <c r="A315" s="20"/>
      <c r="N315" s="19"/>
    </row>
    <row r="316" spans="1:14" x14ac:dyDescent="0.25">
      <c r="A316" s="14"/>
      <c r="N316" s="19"/>
    </row>
    <row r="317" spans="1:14" x14ac:dyDescent="0.25">
      <c r="A317" s="20"/>
      <c r="N317" s="19"/>
    </row>
    <row r="318" spans="1:14" x14ac:dyDescent="0.25">
      <c r="A318" s="14"/>
      <c r="N318" s="19"/>
    </row>
    <row r="319" spans="1:14" x14ac:dyDescent="0.25">
      <c r="A319" s="20"/>
      <c r="N319" s="19"/>
    </row>
    <row r="320" spans="1:14" x14ac:dyDescent="0.25">
      <c r="A320" s="14"/>
      <c r="N320" s="19"/>
    </row>
    <row r="321" spans="1:14" x14ac:dyDescent="0.25">
      <c r="A321" s="20"/>
      <c r="N321" s="19"/>
    </row>
    <row r="322" spans="1:14" x14ac:dyDescent="0.25">
      <c r="A322" s="14"/>
      <c r="N322" s="19"/>
    </row>
    <row r="323" spans="1:14" x14ac:dyDescent="0.25">
      <c r="A323" s="20"/>
      <c r="N323" s="19"/>
    </row>
    <row r="324" spans="1:14" x14ac:dyDescent="0.25">
      <c r="A324" s="14"/>
      <c r="N324" s="19"/>
    </row>
    <row r="325" spans="1:14" x14ac:dyDescent="0.25">
      <c r="A325" s="20"/>
      <c r="N325" s="19"/>
    </row>
    <row r="326" spans="1:14" x14ac:dyDescent="0.25">
      <c r="A326" s="14"/>
      <c r="N326" s="19"/>
    </row>
    <row r="327" spans="1:14" x14ac:dyDescent="0.25">
      <c r="A327" s="20"/>
      <c r="N327" s="19"/>
    </row>
    <row r="328" spans="1:14" x14ac:dyDescent="0.25">
      <c r="A328" s="14"/>
      <c r="N328" s="19"/>
    </row>
    <row r="329" spans="1:14" x14ac:dyDescent="0.25">
      <c r="A329" s="20"/>
      <c r="N329" s="19"/>
    </row>
    <row r="330" spans="1:14" x14ac:dyDescent="0.25">
      <c r="A330" s="14"/>
      <c r="N330" s="19"/>
    </row>
    <row r="331" spans="1:14" x14ac:dyDescent="0.25">
      <c r="A331" s="20"/>
      <c r="N331" s="19"/>
    </row>
    <row r="332" spans="1:14" s="37" customFormat="1" x14ac:dyDescent="0.25">
      <c r="B332" s="34"/>
      <c r="C332" s="28"/>
      <c r="D332" s="13"/>
      <c r="E332" s="13"/>
      <c r="F332" s="13"/>
      <c r="G332" s="29"/>
      <c r="H332" s="1"/>
      <c r="I332" s="6"/>
      <c r="J332" s="6"/>
      <c r="K332" s="6"/>
      <c r="L332" s="13"/>
      <c r="M332" s="13"/>
      <c r="N332" s="19"/>
    </row>
    <row r="333" spans="1:14" s="36" customFormat="1" x14ac:dyDescent="0.25">
      <c r="B333" s="38"/>
      <c r="C333" s="39"/>
      <c r="G333" s="40"/>
      <c r="H333" s="41"/>
      <c r="I333" s="42"/>
      <c r="J333" s="42"/>
      <c r="K333" s="42"/>
      <c r="N333" s="43"/>
    </row>
    <row r="334" spans="1:14" s="36" customFormat="1" x14ac:dyDescent="0.25">
      <c r="B334" s="38"/>
      <c r="C334" s="39"/>
      <c r="G334" s="40"/>
      <c r="H334" s="41"/>
      <c r="I334" s="42"/>
      <c r="J334" s="42"/>
      <c r="K334" s="42"/>
      <c r="N334" s="43"/>
    </row>
    <row r="335" spans="1:14" s="36" customFormat="1" x14ac:dyDescent="0.25">
      <c r="B335" s="38"/>
      <c r="C335" s="39"/>
      <c r="G335" s="40"/>
      <c r="H335" s="41"/>
      <c r="I335" s="42"/>
      <c r="J335" s="42"/>
      <c r="K335" s="42"/>
      <c r="N335" s="43"/>
    </row>
    <row r="336" spans="1:14" s="36" customFormat="1" x14ac:dyDescent="0.25">
      <c r="B336" s="38"/>
      <c r="C336" s="39"/>
      <c r="G336" s="40"/>
      <c r="H336" s="41"/>
      <c r="I336" s="42"/>
      <c r="J336" s="42"/>
      <c r="K336" s="42"/>
      <c r="N336" s="43"/>
    </row>
    <row r="337" spans="2:14" s="36" customFormat="1" x14ac:dyDescent="0.25">
      <c r="B337" s="38"/>
      <c r="C337" s="39"/>
      <c r="G337" s="40"/>
      <c r="H337" s="41"/>
      <c r="I337" s="42"/>
      <c r="J337" s="42"/>
      <c r="K337" s="42"/>
      <c r="N337" s="43"/>
    </row>
    <row r="338" spans="2:14" s="36" customFormat="1" x14ac:dyDescent="0.25">
      <c r="B338" s="38"/>
      <c r="C338" s="39"/>
      <c r="G338" s="40"/>
      <c r="H338" s="41"/>
      <c r="I338" s="42"/>
      <c r="J338" s="42"/>
      <c r="K338" s="42"/>
      <c r="N338" s="43"/>
    </row>
    <row r="339" spans="2:14" s="36" customFormat="1" x14ac:dyDescent="0.25">
      <c r="B339" s="38"/>
      <c r="C339" s="39"/>
      <c r="G339" s="40"/>
      <c r="H339" s="41"/>
      <c r="I339" s="42"/>
      <c r="J339" s="42"/>
      <c r="K339" s="42"/>
      <c r="N339" s="43"/>
    </row>
    <row r="340" spans="2:14" s="36" customFormat="1" x14ac:dyDescent="0.25">
      <c r="B340" s="38"/>
      <c r="C340" s="39"/>
      <c r="G340" s="40"/>
      <c r="H340" s="41"/>
      <c r="I340" s="42"/>
      <c r="J340" s="42"/>
      <c r="K340" s="42"/>
      <c r="N340" s="43"/>
    </row>
    <row r="341" spans="2:14" s="36" customFormat="1" x14ac:dyDescent="0.25">
      <c r="B341" s="38"/>
      <c r="C341" s="39"/>
      <c r="G341" s="40"/>
      <c r="H341" s="41"/>
      <c r="I341" s="42"/>
      <c r="J341" s="42"/>
      <c r="K341" s="42"/>
      <c r="N341" s="43"/>
    </row>
    <row r="342" spans="2:14" s="36" customFormat="1" x14ac:dyDescent="0.25">
      <c r="B342" s="38"/>
      <c r="C342" s="39"/>
      <c r="G342" s="40"/>
      <c r="H342" s="41"/>
      <c r="I342" s="42"/>
      <c r="J342" s="42"/>
      <c r="K342" s="42"/>
      <c r="N342" s="43"/>
    </row>
    <row r="343" spans="2:14" s="36" customFormat="1" x14ac:dyDescent="0.25">
      <c r="B343" s="38"/>
      <c r="C343" s="39"/>
      <c r="G343" s="40"/>
      <c r="H343" s="41"/>
      <c r="I343" s="42"/>
      <c r="J343" s="42"/>
      <c r="K343" s="42"/>
      <c r="N343" s="43"/>
    </row>
    <row r="344" spans="2:14" s="36" customFormat="1" x14ac:dyDescent="0.25">
      <c r="B344" s="38"/>
      <c r="C344" s="39"/>
      <c r="G344" s="40"/>
      <c r="H344" s="41"/>
      <c r="I344" s="42"/>
      <c r="J344" s="42"/>
      <c r="K344" s="42"/>
      <c r="N344" s="43"/>
    </row>
    <row r="345" spans="2:14" s="36" customFormat="1" x14ac:dyDescent="0.25">
      <c r="B345" s="38"/>
      <c r="C345" s="39"/>
      <c r="G345" s="40"/>
      <c r="H345" s="41"/>
      <c r="I345" s="42"/>
      <c r="J345" s="42"/>
      <c r="K345" s="42"/>
      <c r="N345" s="43"/>
    </row>
    <row r="346" spans="2:14" s="36" customFormat="1" x14ac:dyDescent="0.25">
      <c r="B346" s="38"/>
      <c r="C346" s="39"/>
      <c r="G346" s="40"/>
      <c r="H346" s="41"/>
      <c r="I346" s="42"/>
      <c r="J346" s="42"/>
      <c r="K346" s="42"/>
      <c r="N346" s="43"/>
    </row>
    <row r="347" spans="2:14" s="36" customFormat="1" x14ac:dyDescent="0.25">
      <c r="B347" s="38"/>
      <c r="C347" s="39"/>
      <c r="G347" s="40"/>
      <c r="H347" s="41"/>
      <c r="I347" s="42"/>
      <c r="J347" s="42"/>
      <c r="K347" s="42"/>
      <c r="N347" s="43"/>
    </row>
    <row r="348" spans="2:14" s="36" customFormat="1" x14ac:dyDescent="0.25">
      <c r="B348" s="38"/>
      <c r="C348" s="39"/>
      <c r="G348" s="40"/>
      <c r="H348" s="41"/>
      <c r="I348" s="42"/>
      <c r="J348" s="42"/>
      <c r="K348" s="42"/>
      <c r="N348" s="43"/>
    </row>
    <row r="349" spans="2:14" s="36" customFormat="1" x14ac:dyDescent="0.25">
      <c r="B349" s="38"/>
      <c r="C349" s="39"/>
      <c r="G349" s="40"/>
      <c r="H349" s="41"/>
      <c r="I349" s="42"/>
      <c r="J349" s="42"/>
      <c r="K349" s="42"/>
      <c r="N349" s="43"/>
    </row>
    <row r="350" spans="2:14" s="36" customFormat="1" x14ac:dyDescent="0.25">
      <c r="B350" s="38"/>
      <c r="C350" s="39"/>
      <c r="G350" s="40"/>
      <c r="H350" s="41"/>
      <c r="I350" s="42"/>
      <c r="J350" s="42"/>
      <c r="K350" s="42"/>
      <c r="N350" s="43"/>
    </row>
    <row r="351" spans="2:14" s="36" customFormat="1" x14ac:dyDescent="0.25">
      <c r="B351" s="38"/>
      <c r="C351" s="39"/>
      <c r="G351" s="40"/>
      <c r="H351" s="41"/>
      <c r="I351" s="42"/>
      <c r="J351" s="42"/>
      <c r="K351" s="42"/>
      <c r="N351" s="43"/>
    </row>
    <row r="352" spans="2:14" s="36" customFormat="1" x14ac:dyDescent="0.25">
      <c r="B352" s="38"/>
      <c r="C352" s="39"/>
      <c r="G352" s="40"/>
      <c r="H352" s="41"/>
      <c r="I352" s="42"/>
      <c r="J352" s="42"/>
      <c r="K352" s="42"/>
      <c r="N352" s="43"/>
    </row>
    <row r="353" spans="2:14" s="36" customFormat="1" x14ac:dyDescent="0.25">
      <c r="B353" s="38"/>
      <c r="C353" s="39"/>
      <c r="G353" s="40"/>
      <c r="H353" s="41"/>
      <c r="I353" s="42"/>
      <c r="J353" s="42"/>
      <c r="K353" s="42"/>
      <c r="N353" s="43"/>
    </row>
    <row r="354" spans="2:14" s="36" customFormat="1" x14ac:dyDescent="0.25">
      <c r="B354" s="38"/>
      <c r="C354" s="39"/>
      <c r="G354" s="40"/>
      <c r="H354" s="41"/>
      <c r="I354" s="42"/>
      <c r="J354" s="42"/>
      <c r="K354" s="42"/>
      <c r="N354" s="43"/>
    </row>
    <row r="355" spans="2:14" s="36" customFormat="1" x14ac:dyDescent="0.25">
      <c r="B355" s="38"/>
      <c r="C355" s="39"/>
      <c r="G355" s="40"/>
      <c r="H355" s="41"/>
      <c r="I355" s="42"/>
      <c r="J355" s="42"/>
      <c r="K355" s="42"/>
      <c r="N355" s="43"/>
    </row>
    <row r="356" spans="2:14" s="36" customFormat="1" x14ac:dyDescent="0.25">
      <c r="B356" s="38"/>
      <c r="C356" s="39"/>
      <c r="G356" s="40"/>
      <c r="H356" s="41"/>
      <c r="I356" s="42"/>
      <c r="J356" s="42"/>
      <c r="K356" s="42"/>
      <c r="N356" s="43"/>
    </row>
    <row r="357" spans="2:14" s="36" customFormat="1" x14ac:dyDescent="0.25">
      <c r="B357" s="38"/>
      <c r="C357" s="39"/>
      <c r="G357" s="40"/>
      <c r="H357" s="41"/>
      <c r="I357" s="42"/>
      <c r="J357" s="42"/>
      <c r="K357" s="42"/>
      <c r="N357" s="43"/>
    </row>
    <row r="358" spans="2:14" s="36" customFormat="1" x14ac:dyDescent="0.25">
      <c r="B358" s="38"/>
      <c r="C358" s="39"/>
      <c r="G358" s="40"/>
      <c r="H358" s="41"/>
      <c r="I358" s="42"/>
      <c r="J358" s="42"/>
      <c r="K358" s="42"/>
      <c r="N358" s="43"/>
    </row>
    <row r="359" spans="2:14" s="36" customFormat="1" x14ac:dyDescent="0.25">
      <c r="B359" s="38"/>
      <c r="C359" s="39"/>
      <c r="G359" s="40"/>
      <c r="H359" s="41"/>
      <c r="I359" s="42"/>
      <c r="J359" s="42"/>
      <c r="K359" s="42"/>
      <c r="N359" s="43"/>
    </row>
    <row r="360" spans="2:14" s="36" customFormat="1" x14ac:dyDescent="0.25">
      <c r="B360" s="38"/>
      <c r="C360" s="39"/>
      <c r="G360" s="40"/>
      <c r="H360" s="41"/>
      <c r="I360" s="42"/>
      <c r="J360" s="42"/>
      <c r="K360" s="42"/>
      <c r="N360" s="43"/>
    </row>
    <row r="361" spans="2:14" s="36" customFormat="1" x14ac:dyDescent="0.25">
      <c r="B361" s="38"/>
      <c r="C361" s="39"/>
      <c r="G361" s="40"/>
      <c r="H361" s="41"/>
      <c r="I361" s="42"/>
      <c r="J361" s="42"/>
      <c r="K361" s="42"/>
      <c r="N361" s="43"/>
    </row>
    <row r="362" spans="2:14" s="36" customFormat="1" x14ac:dyDescent="0.25">
      <c r="B362" s="38"/>
      <c r="C362" s="39"/>
      <c r="G362" s="40"/>
      <c r="H362" s="41"/>
      <c r="I362" s="42"/>
      <c r="J362" s="42"/>
      <c r="K362" s="42"/>
      <c r="N362" s="43"/>
    </row>
    <row r="363" spans="2:14" s="36" customFormat="1" x14ac:dyDescent="0.25">
      <c r="B363" s="38"/>
      <c r="C363" s="39"/>
      <c r="G363" s="40"/>
      <c r="H363" s="41"/>
      <c r="I363" s="42"/>
      <c r="J363" s="42"/>
      <c r="K363" s="42"/>
      <c r="N363" s="43"/>
    </row>
    <row r="364" spans="2:14" s="36" customFormat="1" x14ac:dyDescent="0.25">
      <c r="B364" s="38"/>
      <c r="C364" s="39"/>
      <c r="G364" s="40"/>
      <c r="H364" s="41"/>
      <c r="I364" s="42"/>
      <c r="J364" s="42"/>
      <c r="K364" s="42"/>
      <c r="N364" s="43"/>
    </row>
    <row r="365" spans="2:14" s="36" customFormat="1" x14ac:dyDescent="0.25">
      <c r="B365" s="38"/>
      <c r="C365" s="39"/>
      <c r="G365" s="40"/>
      <c r="H365" s="41"/>
      <c r="I365" s="42"/>
      <c r="J365" s="42"/>
      <c r="K365" s="42"/>
      <c r="N365" s="43"/>
    </row>
    <row r="366" spans="2:14" s="36" customFormat="1" x14ac:dyDescent="0.25">
      <c r="B366" s="38"/>
      <c r="C366" s="39"/>
      <c r="G366" s="40"/>
      <c r="H366" s="41"/>
      <c r="I366" s="42"/>
      <c r="J366" s="42"/>
      <c r="K366" s="42"/>
      <c r="N366" s="43"/>
    </row>
    <row r="367" spans="2:14" s="36" customFormat="1" x14ac:dyDescent="0.25">
      <c r="B367" s="38"/>
      <c r="C367" s="39"/>
      <c r="G367" s="40"/>
      <c r="H367" s="41"/>
      <c r="I367" s="42"/>
      <c r="J367" s="42"/>
      <c r="K367" s="42"/>
      <c r="N367" s="43"/>
    </row>
    <row r="368" spans="2:14" s="36" customFormat="1" x14ac:dyDescent="0.25">
      <c r="B368" s="38"/>
      <c r="C368" s="39"/>
      <c r="G368" s="40"/>
      <c r="H368" s="41"/>
      <c r="I368" s="42"/>
      <c r="J368" s="42"/>
      <c r="K368" s="42"/>
      <c r="N368" s="43"/>
    </row>
    <row r="369" spans="2:14" s="36" customFormat="1" x14ac:dyDescent="0.25">
      <c r="B369" s="38"/>
      <c r="C369" s="39"/>
      <c r="G369" s="40"/>
      <c r="H369" s="41"/>
      <c r="I369" s="42"/>
      <c r="J369" s="42"/>
      <c r="K369" s="42"/>
      <c r="N369" s="43"/>
    </row>
    <row r="370" spans="2:14" s="36" customFormat="1" x14ac:dyDescent="0.25">
      <c r="B370" s="38"/>
      <c r="C370" s="39"/>
      <c r="G370" s="40"/>
      <c r="H370" s="41"/>
      <c r="I370" s="42"/>
      <c r="J370" s="42"/>
      <c r="K370" s="42"/>
      <c r="N370" s="43"/>
    </row>
    <row r="371" spans="2:14" s="36" customFormat="1" x14ac:dyDescent="0.25">
      <c r="B371" s="38"/>
      <c r="C371" s="39"/>
      <c r="G371" s="40"/>
      <c r="H371" s="41"/>
      <c r="I371" s="42"/>
      <c r="J371" s="42"/>
      <c r="K371" s="42"/>
      <c r="N371" s="43"/>
    </row>
    <row r="372" spans="2:14" s="36" customFormat="1" x14ac:dyDescent="0.25">
      <c r="B372" s="38"/>
      <c r="C372" s="39"/>
      <c r="G372" s="40"/>
      <c r="H372" s="41"/>
      <c r="I372" s="42"/>
      <c r="J372" s="42"/>
      <c r="K372" s="42"/>
      <c r="N372" s="43"/>
    </row>
    <row r="373" spans="2:14" s="36" customFormat="1" x14ac:dyDescent="0.25">
      <c r="B373" s="38"/>
      <c r="C373" s="39"/>
      <c r="G373" s="40"/>
      <c r="H373" s="41"/>
      <c r="I373" s="42"/>
      <c r="J373" s="42"/>
      <c r="K373" s="42"/>
      <c r="N373" s="43"/>
    </row>
    <row r="374" spans="2:14" s="36" customFormat="1" x14ac:dyDescent="0.25">
      <c r="B374" s="38"/>
      <c r="C374" s="39"/>
      <c r="G374" s="40"/>
      <c r="H374" s="41"/>
      <c r="I374" s="42"/>
      <c r="J374" s="42"/>
      <c r="K374" s="42"/>
      <c r="N374" s="43"/>
    </row>
    <row r="375" spans="2:14" s="36" customFormat="1" x14ac:dyDescent="0.25">
      <c r="B375" s="38"/>
      <c r="C375" s="39"/>
      <c r="G375" s="40"/>
      <c r="H375" s="41"/>
      <c r="I375" s="42"/>
      <c r="J375" s="42"/>
      <c r="K375" s="42"/>
      <c r="N375" s="43"/>
    </row>
    <row r="376" spans="2:14" s="36" customFormat="1" x14ac:dyDescent="0.25">
      <c r="B376" s="38"/>
      <c r="C376" s="39"/>
      <c r="G376" s="40"/>
      <c r="H376" s="41"/>
      <c r="I376" s="42"/>
      <c r="J376" s="42"/>
      <c r="K376" s="42"/>
      <c r="N376" s="43"/>
    </row>
    <row r="377" spans="2:14" s="36" customFormat="1" x14ac:dyDescent="0.25">
      <c r="B377" s="38"/>
      <c r="C377" s="39"/>
      <c r="G377" s="40"/>
      <c r="H377" s="41"/>
      <c r="I377" s="42"/>
      <c r="J377" s="42"/>
      <c r="K377" s="42"/>
      <c r="N377" s="43"/>
    </row>
    <row r="378" spans="2:14" s="36" customFormat="1" x14ac:dyDescent="0.25">
      <c r="B378" s="38"/>
      <c r="C378" s="39"/>
      <c r="G378" s="40"/>
      <c r="H378" s="41"/>
      <c r="I378" s="42"/>
      <c r="J378" s="42"/>
      <c r="K378" s="42"/>
      <c r="N378" s="43"/>
    </row>
    <row r="379" spans="2:14" s="36" customFormat="1" x14ac:dyDescent="0.25">
      <c r="B379" s="38"/>
      <c r="C379" s="39"/>
      <c r="G379" s="40"/>
      <c r="H379" s="41"/>
      <c r="I379" s="42"/>
      <c r="J379" s="42"/>
      <c r="K379" s="42"/>
      <c r="N379" s="43"/>
    </row>
    <row r="380" spans="2:14" s="36" customFormat="1" x14ac:dyDescent="0.25">
      <c r="B380" s="38"/>
      <c r="C380" s="39"/>
      <c r="G380" s="40"/>
      <c r="H380" s="41"/>
      <c r="I380" s="42"/>
      <c r="J380" s="42"/>
      <c r="K380" s="42"/>
      <c r="N380" s="43"/>
    </row>
    <row r="381" spans="2:14" s="36" customFormat="1" x14ac:dyDescent="0.25">
      <c r="B381" s="38"/>
      <c r="C381" s="39"/>
      <c r="G381" s="40"/>
      <c r="H381" s="41"/>
      <c r="I381" s="42"/>
      <c r="J381" s="42"/>
      <c r="K381" s="42"/>
      <c r="N381" s="43"/>
    </row>
    <row r="382" spans="2:14" s="36" customFormat="1" x14ac:dyDescent="0.25">
      <c r="B382" s="38"/>
      <c r="C382" s="39"/>
      <c r="G382" s="40"/>
      <c r="H382" s="41"/>
      <c r="I382" s="42"/>
      <c r="J382" s="42"/>
      <c r="K382" s="42"/>
      <c r="N382" s="43"/>
    </row>
    <row r="383" spans="2:14" s="36" customFormat="1" x14ac:dyDescent="0.25">
      <c r="B383" s="38"/>
      <c r="C383" s="39"/>
      <c r="G383" s="40"/>
      <c r="H383" s="41"/>
      <c r="I383" s="42"/>
      <c r="J383" s="42"/>
      <c r="K383" s="42"/>
      <c r="N383" s="43"/>
    </row>
    <row r="384" spans="2:14" s="36" customFormat="1" x14ac:dyDescent="0.25">
      <c r="B384" s="38"/>
      <c r="C384" s="39"/>
      <c r="G384" s="40"/>
      <c r="H384" s="41"/>
      <c r="I384" s="42"/>
      <c r="J384" s="42"/>
      <c r="K384" s="42"/>
      <c r="N384" s="43"/>
    </row>
    <row r="385" spans="2:14" s="36" customFormat="1" x14ac:dyDescent="0.25">
      <c r="B385" s="38"/>
      <c r="C385" s="39"/>
      <c r="G385" s="40"/>
      <c r="H385" s="41"/>
      <c r="I385" s="42"/>
      <c r="J385" s="42"/>
      <c r="K385" s="42"/>
      <c r="N385" s="43"/>
    </row>
  </sheetData>
  <mergeCells count="6">
    <mergeCell ref="A46:A49"/>
    <mergeCell ref="B46:B49"/>
    <mergeCell ref="A50:A52"/>
    <mergeCell ref="B50:B52"/>
    <mergeCell ref="K46:K49"/>
    <mergeCell ref="K50:K52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0517 Ljekovi vakcina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Korisnik</cp:lastModifiedBy>
  <cp:lastPrinted>2015-03-24T08:07:29Z</cp:lastPrinted>
  <dcterms:created xsi:type="dcterms:W3CDTF">2013-08-09T07:35:03Z</dcterms:created>
  <dcterms:modified xsi:type="dcterms:W3CDTF">2017-02-09T14:01:35Z</dcterms:modified>
</cp:coreProperties>
</file>