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760" activeTab="0"/>
  </bookViews>
  <sheets>
    <sheet name="1116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<sst xmlns="http://schemas.openxmlformats.org/spreadsheetml/2006/main" count="38" uniqueCount="31">
  <si>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Partija</t>
  </si>
  <si>
    <t>ATC</t>
  </si>
  <si>
    <t>zaštićeni naziv i pakovanje</t>
  </si>
  <si>
    <t>Proizvođač</t>
  </si>
  <si>
    <t>Jedinica mjere</t>
  </si>
  <si>
    <t>Ponuđač</t>
  </si>
  <si>
    <t>tender</t>
  </si>
  <si>
    <t>Naziv i opis proizvoda</t>
  </si>
  <si>
    <t>Oblik lijeka</t>
  </si>
  <si>
    <t>Pakovanje</t>
  </si>
  <si>
    <t xml:space="preserve">Količina </t>
  </si>
  <si>
    <t>doza</t>
  </si>
  <si>
    <t>pojedinačne doze</t>
  </si>
  <si>
    <t>suspenzija za injekciju u napunjenom špricu</t>
  </si>
  <si>
    <t>J07BC01</t>
  </si>
  <si>
    <t>Vakcina protiv hepatitisa B za djecu</t>
  </si>
  <si>
    <t>Vakcina protiv hepatitisa B za odrasle</t>
  </si>
  <si>
    <t>ponuđena kojičina</t>
  </si>
  <si>
    <t>Ukupna cijena</t>
  </si>
  <si>
    <t>cijena po jedinici</t>
  </si>
  <si>
    <t>Euvax B pediatric 1vial 1 dose</t>
  </si>
  <si>
    <t>Euvax B adult. 1vial 1 dose</t>
  </si>
  <si>
    <t>FarmaLab doo</t>
  </si>
  <si>
    <t>tridesetpethiljada i 00/100 eura</t>
  </si>
  <si>
    <t>osamhiljadašesto i 00/100 eura</t>
  </si>
  <si>
    <t>Slovima</t>
  </si>
  <si>
    <t>Procijenjena vrijednost</t>
  </si>
  <si>
    <t>Sanofi Pasteur Ltd.</t>
  </si>
  <si>
    <t>Ukupno</t>
  </si>
  <si>
    <t>četrdesettrihiljadešeststotina i 00/100 eura</t>
  </si>
  <si>
    <t>1116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</si>
</sst>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#,##0.00\ _k_n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22" fillId="33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93" fontId="23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34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wrapText="1"/>
    </xf>
    <xf numFmtId="4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1" fontId="25" fillId="33" borderId="10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 wrapText="1"/>
    </xf>
    <xf numFmtId="4" fontId="25" fillId="33" borderId="10" xfId="0" applyNumberFormat="1" applyFont="1" applyFill="1" applyBorder="1" applyAlignment="1">
      <alignment wrapText="1"/>
    </xf>
    <xf numFmtId="4" fontId="22" fillId="0" borderId="11" xfId="0" applyNumberFormat="1" applyFont="1" applyBorder="1" applyAlignment="1">
      <alignment/>
    </xf>
    <xf numFmtId="49" fontId="22" fillId="0" borderId="12" xfId="0" applyNumberFormat="1" applyFont="1" applyBorder="1" applyAlignment="1">
      <alignment/>
    </xf>
    <xf numFmtId="0" fontId="25" fillId="33" borderId="13" xfId="0" applyFont="1" applyFill="1" applyBorder="1" applyAlignment="1">
      <alignment/>
    </xf>
    <xf numFmtId="1" fontId="2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6" xfId="63"/>
    <cellStyle name="Normal 7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selection activeCell="M13" sqref="M13"/>
    </sheetView>
  </sheetViews>
  <sheetFormatPr defaultColWidth="12.421875" defaultRowHeight="15"/>
  <cols>
    <col min="1" max="1" width="7.421875" style="2" customWidth="1"/>
    <col min="2" max="2" width="9.57421875" style="2" customWidth="1"/>
    <col min="3" max="3" width="28.421875" style="5" customWidth="1"/>
    <col min="4" max="4" width="21.28125" style="5" customWidth="1"/>
    <col min="5" max="5" width="14.7109375" style="5" customWidth="1"/>
    <col min="6" max="6" width="19.7109375" style="4" customWidth="1"/>
    <col min="7" max="7" width="8.421875" style="2" customWidth="1"/>
    <col min="8" max="8" width="13.140625" style="2" customWidth="1"/>
    <col min="9" max="9" width="9.57421875" style="6" customWidth="1"/>
    <col min="10" max="10" width="10.7109375" style="6" customWidth="1"/>
    <col min="11" max="11" width="10.28125" style="6" customWidth="1"/>
    <col min="12" max="12" width="11.7109375" style="1" customWidth="1"/>
    <col min="13" max="13" width="13.00390625" style="7" customWidth="1"/>
    <col min="14" max="14" width="11.8515625" style="7" customWidth="1"/>
    <col min="15" max="15" width="22.421875" style="7" customWidth="1"/>
    <col min="16" max="16" width="7.7109375" style="8" customWidth="1"/>
    <col min="17" max="17" width="12.421875" style="2" customWidth="1"/>
    <col min="18" max="18" width="12.421875" style="8" customWidth="1"/>
    <col min="19" max="16384" width="12.421875" style="2" customWidth="1"/>
  </cols>
  <sheetData>
    <row r="1" spans="1:16" ht="38.25" customHeight="1">
      <c r="A1" s="18" t="s">
        <v>0</v>
      </c>
      <c r="B1" s="19" t="s">
        <v>1</v>
      </c>
      <c r="C1" s="20" t="s">
        <v>7</v>
      </c>
      <c r="D1" s="20" t="s">
        <v>2</v>
      </c>
      <c r="E1" s="19" t="s">
        <v>3</v>
      </c>
      <c r="F1" s="19" t="s">
        <v>8</v>
      </c>
      <c r="G1" s="20" t="s">
        <v>4</v>
      </c>
      <c r="H1" s="20" t="s">
        <v>9</v>
      </c>
      <c r="I1" s="21" t="s">
        <v>10</v>
      </c>
      <c r="J1" s="21" t="s">
        <v>17</v>
      </c>
      <c r="K1" s="21" t="s">
        <v>19</v>
      </c>
      <c r="L1" s="22" t="s">
        <v>18</v>
      </c>
      <c r="M1" s="23" t="s">
        <v>26</v>
      </c>
      <c r="N1" s="19" t="s">
        <v>5</v>
      </c>
      <c r="O1" s="26" t="s">
        <v>25</v>
      </c>
      <c r="P1" s="9" t="s">
        <v>6</v>
      </c>
    </row>
    <row r="2" spans="1:16" ht="47.25">
      <c r="A2" s="3">
        <v>1</v>
      </c>
      <c r="B2" s="3" t="s">
        <v>14</v>
      </c>
      <c r="C2" s="10" t="s">
        <v>15</v>
      </c>
      <c r="D2" s="11" t="s">
        <v>20</v>
      </c>
      <c r="E2" s="10" t="s">
        <v>27</v>
      </c>
      <c r="F2" s="10" t="s">
        <v>13</v>
      </c>
      <c r="G2" s="3" t="s">
        <v>11</v>
      </c>
      <c r="H2" s="10" t="s">
        <v>12</v>
      </c>
      <c r="I2" s="28">
        <v>25000</v>
      </c>
      <c r="J2" s="28">
        <v>25000</v>
      </c>
      <c r="K2" s="12">
        <v>1.4</v>
      </c>
      <c r="L2" s="13">
        <f>+J2*K2</f>
        <v>35000</v>
      </c>
      <c r="M2" s="15">
        <v>35000</v>
      </c>
      <c r="N2" s="29" t="s">
        <v>22</v>
      </c>
      <c r="O2" s="14" t="s">
        <v>23</v>
      </c>
      <c r="P2" s="25" t="s">
        <v>30</v>
      </c>
    </row>
    <row r="3" spans="1:16" ht="47.25">
      <c r="A3" s="3">
        <v>2</v>
      </c>
      <c r="B3" s="3" t="s">
        <v>14</v>
      </c>
      <c r="C3" s="10" t="s">
        <v>16</v>
      </c>
      <c r="D3" s="11" t="s">
        <v>21</v>
      </c>
      <c r="E3" s="10" t="s">
        <v>27</v>
      </c>
      <c r="F3" s="10" t="s">
        <v>13</v>
      </c>
      <c r="G3" s="3" t="s">
        <v>11</v>
      </c>
      <c r="H3" s="10" t="s">
        <v>12</v>
      </c>
      <c r="I3" s="28">
        <v>2000</v>
      </c>
      <c r="J3" s="28">
        <v>2000</v>
      </c>
      <c r="K3" s="12">
        <v>4.3</v>
      </c>
      <c r="L3" s="13">
        <f>+J3*K3</f>
        <v>8600</v>
      </c>
      <c r="M3" s="15">
        <v>8600</v>
      </c>
      <c r="N3" s="29" t="s">
        <v>22</v>
      </c>
      <c r="O3" s="14" t="s">
        <v>24</v>
      </c>
      <c r="P3" s="25" t="s">
        <v>30</v>
      </c>
    </row>
    <row r="4" spans="11:16" ht="30.75" customHeight="1">
      <c r="K4" s="27" t="s">
        <v>28</v>
      </c>
      <c r="L4" s="16">
        <f>SUM(L2:L3)</f>
        <v>43600</v>
      </c>
      <c r="M4" s="16"/>
      <c r="N4" s="24"/>
      <c r="O4" s="17" t="s">
        <v>29</v>
      </c>
      <c r="P4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Korisnik</cp:lastModifiedBy>
  <cp:lastPrinted>2016-03-03T13:04:36Z</cp:lastPrinted>
  <dcterms:created xsi:type="dcterms:W3CDTF">2013-08-09T07:35:03Z</dcterms:created>
  <dcterms:modified xsi:type="dcterms:W3CDTF">2016-03-03T13:05:10Z</dcterms:modified>
  <cp:category/>
  <cp:version/>
  <cp:contentType/>
  <cp:contentStatus/>
</cp:coreProperties>
</file>