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Z\Desktop\MONTEFARM 15-17 31.08.17\DOK ZA CD\"/>
    </mc:Choice>
  </mc:AlternateContent>
  <bookViews>
    <workbookView xWindow="0" yWindow="0" windowWidth="15345" windowHeight="6735"/>
  </bookViews>
  <sheets>
    <sheet name="0317 Ljekovi" sheetId="1" r:id="rId1"/>
  </sheets>
  <definedNames>
    <definedName name="_xlnm._FilterDatabase" localSheetId="0" hidden="1">'0317 Ljekovi'!$G$1:$G$203</definedName>
  </definedNames>
  <calcPr calcId="162913"/>
</workbook>
</file>

<file path=xl/calcChain.xml><?xml version="1.0" encoding="utf-8"?>
<calcChain xmlns="http://schemas.openxmlformats.org/spreadsheetml/2006/main">
  <c r="K51" i="1" l="1"/>
  <c r="K202" i="1" s="1"/>
  <c r="J51" i="1"/>
  <c r="J6" i="1"/>
  <c r="J7" i="1"/>
  <c r="J8" i="1"/>
  <c r="J9" i="1"/>
  <c r="J5" i="1"/>
</calcChain>
</file>

<file path=xl/comments1.xml><?xml version="1.0" encoding="utf-8"?>
<comments xmlns="http://schemas.openxmlformats.org/spreadsheetml/2006/main">
  <authors>
    <author>komercijala7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  <charset val="238"/>
          </rPr>
          <t>komercijala7: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38"/>
          </rPr>
          <t>komercijala7: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<sst xmlns="http://schemas.openxmlformats.org/spreadsheetml/2006/main" count="168" uniqueCount="113">
  <si>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</si>
  <si>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</si>
  <si>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</si>
  <si>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</si>
  <si>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</si>
  <si>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</si>
  <si>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</si>
  <si>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</si>
  <si>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</si>
  <si>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Ponuđač</t>
  </si>
  <si>
    <t>Procjenjena vrijednost</t>
  </si>
  <si>
    <t>tender</t>
  </si>
  <si>
    <t>A07EC02</t>
  </si>
  <si>
    <t>H02AB04</t>
  </si>
  <si>
    <t>J02AC03</t>
  </si>
  <si>
    <t>L01XE06</t>
  </si>
  <si>
    <t>L01XE08</t>
  </si>
  <si>
    <t>L01XE15</t>
  </si>
  <si>
    <t>L01XE18</t>
  </si>
  <si>
    <t>1517</t>
  </si>
  <si>
    <t>mesalazin granule sa produženim oslobađanjem 50*1000mg</t>
  </si>
  <si>
    <t>B02BX05</t>
  </si>
  <si>
    <t>eltrombopag film tableta 28*50mg</t>
  </si>
  <si>
    <t>B06AC02</t>
  </si>
  <si>
    <t>ikatibant rastvor za injekciju u napunjenom inj.špricu 1*30mg/3ml</t>
  </si>
  <si>
    <t>C01CA07</t>
  </si>
  <si>
    <t xml:space="preserve">dobutamin koncentrat za rastvor za infuziju 10*250 mg/20 ml </t>
  </si>
  <si>
    <t>G03DA03</t>
  </si>
  <si>
    <t xml:space="preserve">hidroksiprogesteron rastvor za injekciju 5*250 mg </t>
  </si>
  <si>
    <t>metilprednizolon  prašak za injekciju/infuziju 15*40 mg</t>
  </si>
  <si>
    <t>metilprednizolon  prašak za injekciju/infuziju 15*20 mg</t>
  </si>
  <si>
    <t>J01GB03</t>
  </si>
  <si>
    <t>gentamicin rastvor za injekciju 10*80mg</t>
  </si>
  <si>
    <t>vorikonazol prašak za rastvor za infuziju 1*200mg</t>
  </si>
  <si>
    <t>J05AB01</t>
  </si>
  <si>
    <t>aciklovir prašak za rastvor za infuziju 5*250mg</t>
  </si>
  <si>
    <t>J05AX08</t>
  </si>
  <si>
    <t xml:space="preserve">raltegravir film tabl. 60x400mg </t>
  </si>
  <si>
    <t>J05AX16</t>
  </si>
  <si>
    <t>dasabuvir film tabl. 56*250 mg</t>
  </si>
  <si>
    <t>J05AX67</t>
  </si>
  <si>
    <t>ombitasvir + paritaprevir + ritonavir film tabl. 56*(12.5mg+75mg+50mg)</t>
  </si>
  <si>
    <t>L01BC59</t>
  </si>
  <si>
    <t xml:space="preserve">trifluridin + tipiracil film tableta 20*(20mg + 8.19mg) </t>
  </si>
  <si>
    <t xml:space="preserve">trifluridin + tipiracil film tableta 20*(15mg + 6.14mg) </t>
  </si>
  <si>
    <t>L01XC06</t>
  </si>
  <si>
    <t>cetuximab rastvor za infuziju 1*20ml ( 5mg/ml )</t>
  </si>
  <si>
    <t>L01XC07</t>
  </si>
  <si>
    <t>bevacizumab koncentrat za rastvor za infuziju 1*100mg/4ml</t>
  </si>
  <si>
    <t xml:space="preserve">bevacizumab koncentrat za rastvor za infuziju 1*400mg/16ml </t>
  </si>
  <si>
    <t>L01XC13</t>
  </si>
  <si>
    <t>pertuzumab koncentrat za rastvor za infuziju 1*420mg/14ml</t>
  </si>
  <si>
    <t xml:space="preserve">L01XC14   </t>
  </si>
  <si>
    <t>trastuzumab emtanzin prašak za koncentrat za rastvor za infuziju 160mg</t>
  </si>
  <si>
    <t>trastuzumab emtanzin prašak za koncentrat za rastvor za infuziju 100mg</t>
  </si>
  <si>
    <t>L01XC15</t>
  </si>
  <si>
    <t xml:space="preserve">obinutuzumab koncentrat za rastvor za infuziju 1* 1000mg/40ml </t>
  </si>
  <si>
    <t>L01XC17</t>
  </si>
  <si>
    <t xml:space="preserve">nivolumab koncentrat za rastvor za infuziju 1*10ml (10mg/ml) </t>
  </si>
  <si>
    <t xml:space="preserve">nivolumab koncentrat za rastvor za infuziju 1*4ml (10mg/ml) </t>
  </si>
  <si>
    <t>L01XC18</t>
  </si>
  <si>
    <t>pembrolizumab prašak za koncentrat za rastvor za infuziju 1*50mg</t>
  </si>
  <si>
    <t>dasatinib film tabl. 60*50mg</t>
  </si>
  <si>
    <t>nilotinib kapsula tvrda 112*150mg</t>
  </si>
  <si>
    <t>L01XE10</t>
  </si>
  <si>
    <t>everolimus tableta 30*10mg</t>
  </si>
  <si>
    <t>vemurafenib film tableta 56*240mg</t>
  </si>
  <si>
    <t>L01XE17</t>
  </si>
  <si>
    <t xml:space="preserve">axitinib film tableta 56*5mg </t>
  </si>
  <si>
    <t>ruksolitinib tableta 56*20 mg</t>
  </si>
  <si>
    <t>L01XE27</t>
  </si>
  <si>
    <t xml:space="preserve">ibrutinib kapsula tvrda 90*140mg </t>
  </si>
  <si>
    <t>L02BB04</t>
  </si>
  <si>
    <t xml:space="preserve">enzalutamid kapsula meka 112*40mg </t>
  </si>
  <si>
    <t>L03AA02</t>
  </si>
  <si>
    <t>filgrastim rastvor za injekciju/infuziju 1*48Mj./0.5ml</t>
  </si>
  <si>
    <t>L03AB04</t>
  </si>
  <si>
    <t>interferon alfa-2a rastvor za injekciju u špricu 1*3000000 i.j./0,5ml</t>
  </si>
  <si>
    <t>L03AB07</t>
  </si>
  <si>
    <t xml:space="preserve">interferon beta-1a rastvor za injekciju u špricu 4*30mcg/0,5ml </t>
  </si>
  <si>
    <t>L04AA27</t>
  </si>
  <si>
    <t>fingolimod kapsula tvrda 28*0.5mg</t>
  </si>
  <si>
    <t>L04AA33</t>
  </si>
  <si>
    <t>vedolizumab prašak za koncentrat za rastvor za infuziju 1*300mg</t>
  </si>
  <si>
    <t>L04AB01</t>
  </si>
  <si>
    <t>etanercept prašak za rastvor za injekciju 4*25mg/ml</t>
  </si>
  <si>
    <t>L04AB02</t>
  </si>
  <si>
    <t>infliksimab prašak za koncentrat za rastvor za infuziju 1*100mg</t>
  </si>
  <si>
    <t xml:space="preserve">L04AB04 </t>
  </si>
  <si>
    <t>adalimumab rastvor za injekciju 2*40mg/0.8ml</t>
  </si>
  <si>
    <t>L04AB06</t>
  </si>
  <si>
    <t>golimumab  rastvor za injekciju u špricu 1*50mg/0.5ml</t>
  </si>
  <si>
    <t>L04AX04</t>
  </si>
  <si>
    <t>lenalidomid kapsula tvrda 21*10mg</t>
  </si>
  <si>
    <t>M05BA08</t>
  </si>
  <si>
    <t>zolendronicna kiselina prašak i rastvarač za rastvor za infuziju 1*4mg/5ml</t>
  </si>
  <si>
    <t>M05BX04</t>
  </si>
  <si>
    <t>denozumab rastvor za injekciju u napunjenom špricu 1*60mg/ml</t>
  </si>
  <si>
    <t>S01LA04</t>
  </si>
  <si>
    <t xml:space="preserve">ranibizumab rastvor za injekciju 1x(10mg/ml) 0.23ml </t>
  </si>
  <si>
    <t>S01LA05</t>
  </si>
  <si>
    <t>afilbercept rastvor za injekciju 1*0.1ml (40mg/ml)</t>
  </si>
  <si>
    <t>V08AB05</t>
  </si>
  <si>
    <t xml:space="preserve">jopromid rastvor za infuziju 8x370mg joda/ml, 500ml </t>
  </si>
  <si>
    <t>V08CA01</t>
  </si>
  <si>
    <t xml:space="preserve">gadopentetska kiselina rastvor za injekciju 10*469mg/ml, 20 ml </t>
  </si>
  <si>
    <t>ukupno</t>
  </si>
  <si>
    <t>Dobutamin Panpharma  koncentrat za rastvor za infuziju 10*250 mg/20 ml</t>
  </si>
  <si>
    <t xml:space="preserve">Panpharma
Rotexmedica GmbH Njemačka
Panpharma
Rotexmedica GmbH Njemačka
</t>
  </si>
  <si>
    <t xml:space="preserve">Medica d.o.o. </t>
  </si>
  <si>
    <t>Gentamicin Alkaloid  rastvor za injekciju 10*80mg/2 ml</t>
  </si>
  <si>
    <t>Alkaloid AD Skopje</t>
  </si>
  <si>
    <t>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</si>
</sst>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68">
    <xf numFmtId="0" fontId="0" fillId="0" borderId="0" xfId="0"/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wrapText="1"/>
    </xf>
    <xf numFmtId="0" fontId="6" fillId="0" borderId="0" xfId="0" applyFont="1" applyFill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/>
    <xf numFmtId="2" fontId="2" fillId="0" borderId="2" xfId="0" applyNumberFormat="1" applyFont="1" applyFill="1" applyBorder="1"/>
    <xf numFmtId="4" fontId="2" fillId="0" borderId="2" xfId="0" applyNumberFormat="1" applyFont="1" applyFill="1" applyBorder="1"/>
    <xf numFmtId="4" fontId="0" fillId="0" borderId="2" xfId="0" applyNumberFormat="1" applyFill="1" applyBorder="1" applyAlignment="1">
      <alignment wrapText="1"/>
    </xf>
    <xf numFmtId="49" fontId="2" fillId="0" borderId="2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/>
    <xf numFmtId="0" fontId="10" fillId="0" borderId="1" xfId="0" applyFont="1" applyFill="1" applyBorder="1"/>
    <xf numFmtId="4" fontId="11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4" fontId="13" fillId="0" borderId="1" xfId="3" applyNumberFormat="1" applyFont="1" applyFill="1" applyBorder="1"/>
    <xf numFmtId="4" fontId="10" fillId="0" borderId="1" xfId="0" applyNumberFormat="1" applyFont="1" applyFill="1" applyBorder="1" applyAlignment="1">
      <alignment vertical="top"/>
    </xf>
    <xf numFmtId="2" fontId="12" fillId="0" borderId="1" xfId="0" applyNumberFormat="1" applyFont="1" applyFill="1" applyBorder="1"/>
    <xf numFmtId="4" fontId="12" fillId="0" borderId="1" xfId="0" applyNumberFormat="1" applyFont="1" applyFill="1" applyBorder="1"/>
    <xf numFmtId="49" fontId="12" fillId="0" borderId="1" xfId="0" applyNumberFormat="1" applyFont="1" applyFill="1" applyBorder="1"/>
    <xf numFmtId="4" fontId="13" fillId="0" borderId="1" xfId="0" applyNumberFormat="1" applyFont="1" applyFill="1" applyBorder="1" applyAlignment="1">
      <alignment vertical="top"/>
    </xf>
    <xf numFmtId="3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2" fontId="12" fillId="0" borderId="1" xfId="9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/>
    </xf>
    <xf numFmtId="2" fontId="13" fillId="0" borderId="1" xfId="0" applyNumberFormat="1" applyFont="1" applyFill="1" applyBorder="1" applyAlignment="1">
      <alignment wrapText="1"/>
    </xf>
    <xf numFmtId="2" fontId="13" fillId="0" borderId="1" xfId="0" applyNumberFormat="1" applyFont="1" applyFill="1" applyBorder="1"/>
    <xf numFmtId="2" fontId="13" fillId="0" borderId="1" xfId="10" applyNumberFormat="1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2" fillId="0" borderId="1" xfId="0" applyFont="1" applyFill="1" applyBorder="1"/>
    <xf numFmtId="2" fontId="6" fillId="0" borderId="0" xfId="0" applyNumberFormat="1" applyFont="1" applyFill="1"/>
    <xf numFmtId="3" fontId="13" fillId="0" borderId="1" xfId="0" applyNumberFormat="1" applyFont="1" applyFill="1" applyBorder="1" applyAlignment="1">
      <alignment horizontal="center" wrapText="1"/>
    </xf>
    <xf numFmtId="4" fontId="13" fillId="0" borderId="1" xfId="3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/>
    </xf>
    <xf numFmtId="4" fontId="13" fillId="0" borderId="1" xfId="3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1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6"/>
  <sheetViews>
    <sheetView tabSelected="1" zoomScaleNormal="100" workbookViewId="0">
      <selection activeCell="A5" sqref="A5:M9"/>
    </sheetView>
  </sheetViews>
  <sheetFormatPr defaultColWidth="12.42578125" defaultRowHeight="15.75" x14ac:dyDescent="0.25"/>
  <cols>
    <col min="1" max="1" width="6" style="1" customWidth="1"/>
    <col min="2" max="2" width="10.28515625" style="7" bestFit="1" customWidth="1"/>
    <col min="3" max="3" width="61.5703125" style="5" bestFit="1" customWidth="1"/>
    <col min="4" max="4" width="38" style="5" customWidth="1"/>
    <col min="5" max="5" width="19.7109375" style="1" bestFit="1" customWidth="1"/>
    <col min="6" max="6" width="13.140625" style="1" bestFit="1" customWidth="1"/>
    <col min="7" max="7" width="7.85546875" style="6" bestFit="1" customWidth="1"/>
    <col min="8" max="8" width="17" style="2" bestFit="1" customWidth="1"/>
    <col min="9" max="9" width="14.28515625" style="3" bestFit="1" customWidth="1"/>
    <col min="10" max="10" width="10.42578125" style="9" bestFit="1" customWidth="1"/>
    <col min="11" max="11" width="13.140625" style="8" bestFit="1" customWidth="1"/>
    <col min="12" max="12" width="13.28515625" style="1" bestFit="1" customWidth="1"/>
    <col min="13" max="13" width="6.28515625" style="4" bestFit="1" customWidth="1"/>
    <col min="14" max="16384" width="12.42578125" style="1"/>
  </cols>
  <sheetData>
    <row r="1" spans="1:13" ht="30" x14ac:dyDescent="0.25">
      <c r="A1" s="55" t="s">
        <v>0</v>
      </c>
      <c r="B1" s="55" t="s">
        <v>1</v>
      </c>
      <c r="C1" s="56" t="s">
        <v>2</v>
      </c>
      <c r="D1" s="56" t="s">
        <v>3</v>
      </c>
      <c r="E1" s="55" t="s">
        <v>4</v>
      </c>
      <c r="F1" s="55" t="s">
        <v>5</v>
      </c>
      <c r="G1" s="57" t="s">
        <v>6</v>
      </c>
      <c r="H1" s="58" t="s">
        <v>7</v>
      </c>
      <c r="I1" s="59" t="s">
        <v>8</v>
      </c>
      <c r="J1" s="60" t="s">
        <v>106</v>
      </c>
      <c r="K1" s="61" t="s">
        <v>10</v>
      </c>
      <c r="L1" s="55" t="s">
        <v>9</v>
      </c>
      <c r="M1" s="62" t="s">
        <v>11</v>
      </c>
    </row>
    <row r="2" spans="1:13" x14ac:dyDescent="0.25">
      <c r="A2" s="31">
        <v>1</v>
      </c>
      <c r="B2" s="31" t="s">
        <v>12</v>
      </c>
      <c r="C2" s="32" t="s">
        <v>20</v>
      </c>
      <c r="D2" s="33"/>
      <c r="E2" s="34"/>
      <c r="F2" s="35"/>
      <c r="G2" s="28"/>
      <c r="H2" s="36"/>
      <c r="I2" s="37"/>
      <c r="J2" s="45"/>
      <c r="K2" s="45">
        <v>15980</v>
      </c>
      <c r="L2" s="29"/>
      <c r="M2" s="38" t="s">
        <v>19</v>
      </c>
    </row>
    <row r="3" spans="1:13" x14ac:dyDescent="0.25">
      <c r="A3" s="31">
        <v>2</v>
      </c>
      <c r="B3" s="31" t="s">
        <v>21</v>
      </c>
      <c r="C3" s="31" t="s">
        <v>22</v>
      </c>
      <c r="D3" s="33"/>
      <c r="E3" s="34"/>
      <c r="F3" s="35"/>
      <c r="G3" s="28"/>
      <c r="H3" s="36"/>
      <c r="I3" s="37"/>
      <c r="J3" s="45"/>
      <c r="K3" s="45">
        <v>17165.400000000001</v>
      </c>
      <c r="L3" s="29"/>
      <c r="M3" s="38" t="s">
        <v>19</v>
      </c>
    </row>
    <row r="4" spans="1:13" x14ac:dyDescent="0.25">
      <c r="A4" s="31">
        <v>3</v>
      </c>
      <c r="B4" s="31" t="s">
        <v>23</v>
      </c>
      <c r="C4" s="31" t="s">
        <v>24</v>
      </c>
      <c r="D4" s="33"/>
      <c r="E4" s="39"/>
      <c r="F4" s="35"/>
      <c r="G4" s="28"/>
      <c r="H4" s="36"/>
      <c r="I4" s="37"/>
      <c r="J4" s="45"/>
      <c r="K4" s="45">
        <v>49152</v>
      </c>
      <c r="L4" s="29"/>
      <c r="M4" s="38" t="s">
        <v>19</v>
      </c>
    </row>
    <row r="5" spans="1:13" ht="105" x14ac:dyDescent="0.25">
      <c r="A5" s="31">
        <v>4</v>
      </c>
      <c r="B5" s="31" t="s">
        <v>25</v>
      </c>
      <c r="C5" s="31" t="s">
        <v>26</v>
      </c>
      <c r="D5" s="51" t="s">
        <v>107</v>
      </c>
      <c r="E5" s="52" t="s">
        <v>108</v>
      </c>
      <c r="F5" s="63" t="s">
        <v>112</v>
      </c>
      <c r="G5" s="41">
        <v>150</v>
      </c>
      <c r="H5" s="64">
        <v>150</v>
      </c>
      <c r="I5" s="65">
        <v>60.7</v>
      </c>
      <c r="J5" s="53">
        <f>SUM(H5*I5)</f>
        <v>9105</v>
      </c>
      <c r="K5" s="53">
        <v>9105</v>
      </c>
      <c r="L5" s="66" t="s">
        <v>109</v>
      </c>
      <c r="M5" s="67" t="s">
        <v>19</v>
      </c>
    </row>
    <row r="6" spans="1:13" ht="14.25" customHeight="1" x14ac:dyDescent="0.25">
      <c r="A6" s="31">
        <v>5</v>
      </c>
      <c r="B6" s="31" t="s">
        <v>27</v>
      </c>
      <c r="C6" s="31" t="s">
        <v>28</v>
      </c>
      <c r="D6" s="51"/>
      <c r="E6" s="54"/>
      <c r="F6" s="63"/>
      <c r="G6" s="41"/>
      <c r="H6" s="64"/>
      <c r="I6" s="65"/>
      <c r="J6" s="53">
        <f t="shared" ref="J6:J9" si="0">SUM(H6*I6)</f>
        <v>0</v>
      </c>
      <c r="K6" s="53">
        <v>5467</v>
      </c>
      <c r="L6" s="66"/>
      <c r="M6" s="67" t="s">
        <v>19</v>
      </c>
    </row>
    <row r="7" spans="1:13" ht="15.75" customHeight="1" x14ac:dyDescent="0.25">
      <c r="A7" s="31">
        <v>6</v>
      </c>
      <c r="B7" s="31" t="s">
        <v>13</v>
      </c>
      <c r="C7" s="31" t="s">
        <v>29</v>
      </c>
      <c r="D7" s="51"/>
      <c r="E7" s="54"/>
      <c r="F7" s="63"/>
      <c r="G7" s="41"/>
      <c r="H7" s="64"/>
      <c r="I7" s="65"/>
      <c r="J7" s="53">
        <f t="shared" si="0"/>
        <v>0</v>
      </c>
      <c r="K7" s="53">
        <v>68850</v>
      </c>
      <c r="L7" s="66"/>
      <c r="M7" s="67" t="s">
        <v>19</v>
      </c>
    </row>
    <row r="8" spans="1:13" x14ac:dyDescent="0.25">
      <c r="A8" s="31">
        <v>7</v>
      </c>
      <c r="B8" s="31" t="s">
        <v>13</v>
      </c>
      <c r="C8" s="31" t="s">
        <v>30</v>
      </c>
      <c r="D8" s="51"/>
      <c r="E8" s="54"/>
      <c r="F8" s="63"/>
      <c r="G8" s="41"/>
      <c r="H8" s="64"/>
      <c r="I8" s="65"/>
      <c r="J8" s="53">
        <f t="shared" si="0"/>
        <v>0</v>
      </c>
      <c r="K8" s="53">
        <v>22122</v>
      </c>
      <c r="L8" s="66"/>
      <c r="M8" s="67" t="s">
        <v>19</v>
      </c>
    </row>
    <row r="9" spans="1:13" ht="30" x14ac:dyDescent="0.25">
      <c r="A9" s="31">
        <v>8</v>
      </c>
      <c r="B9" s="31" t="s">
        <v>31</v>
      </c>
      <c r="C9" s="31" t="s">
        <v>32</v>
      </c>
      <c r="D9" s="51" t="s">
        <v>110</v>
      </c>
      <c r="E9" s="54" t="s">
        <v>111</v>
      </c>
      <c r="F9" s="63" t="s">
        <v>112</v>
      </c>
      <c r="G9" s="41">
        <v>20000</v>
      </c>
      <c r="H9" s="64">
        <v>20000</v>
      </c>
      <c r="I9" s="65">
        <v>2.7</v>
      </c>
      <c r="J9" s="53">
        <f t="shared" si="0"/>
        <v>54000</v>
      </c>
      <c r="K9" s="53">
        <v>54000</v>
      </c>
      <c r="L9" s="66" t="s">
        <v>109</v>
      </c>
      <c r="M9" s="67" t="s">
        <v>19</v>
      </c>
    </row>
    <row r="10" spans="1:13" x14ac:dyDescent="0.25">
      <c r="A10" s="31">
        <v>9</v>
      </c>
      <c r="B10" s="31" t="s">
        <v>14</v>
      </c>
      <c r="C10" s="31" t="s">
        <v>33</v>
      </c>
      <c r="D10" s="40"/>
      <c r="E10" s="34"/>
      <c r="F10" s="35"/>
      <c r="G10" s="28"/>
      <c r="H10" s="36"/>
      <c r="I10" s="37"/>
      <c r="J10" s="45"/>
      <c r="K10" s="45">
        <v>2200</v>
      </c>
      <c r="L10" s="29"/>
      <c r="M10" s="38" t="s">
        <v>19</v>
      </c>
    </row>
    <row r="11" spans="1:13" x14ac:dyDescent="0.25">
      <c r="A11" s="31">
        <v>10</v>
      </c>
      <c r="B11" s="31" t="s">
        <v>34</v>
      </c>
      <c r="C11" s="31" t="s">
        <v>35</v>
      </c>
      <c r="D11" s="40"/>
      <c r="E11" s="34"/>
      <c r="F11" s="35"/>
      <c r="G11" s="28"/>
      <c r="H11" s="36"/>
      <c r="I11" s="37"/>
      <c r="J11" s="45"/>
      <c r="K11" s="45">
        <v>4747.5999999999995</v>
      </c>
      <c r="L11" s="29"/>
      <c r="M11" s="38" t="s">
        <v>19</v>
      </c>
    </row>
    <row r="12" spans="1:13" x14ac:dyDescent="0.25">
      <c r="A12" s="31">
        <v>11</v>
      </c>
      <c r="B12" s="31" t="s">
        <v>36</v>
      </c>
      <c r="C12" s="31" t="s">
        <v>37</v>
      </c>
      <c r="D12" s="40"/>
      <c r="E12" s="34"/>
      <c r="F12" s="35"/>
      <c r="G12" s="28"/>
      <c r="H12" s="36"/>
      <c r="I12" s="37"/>
      <c r="J12" s="45"/>
      <c r="K12" s="45">
        <v>53700</v>
      </c>
      <c r="L12" s="29"/>
      <c r="M12" s="38" t="s">
        <v>19</v>
      </c>
    </row>
    <row r="13" spans="1:13" x14ac:dyDescent="0.25">
      <c r="A13" s="31">
        <v>12</v>
      </c>
      <c r="B13" s="31" t="s">
        <v>38</v>
      </c>
      <c r="C13" s="31" t="s">
        <v>39</v>
      </c>
      <c r="D13" s="40"/>
      <c r="E13" s="34"/>
      <c r="F13" s="35"/>
      <c r="G13" s="28"/>
      <c r="H13" s="36"/>
      <c r="I13" s="37"/>
      <c r="J13" s="45"/>
      <c r="K13" s="45">
        <v>9436</v>
      </c>
      <c r="L13" s="29"/>
      <c r="M13" s="38" t="s">
        <v>19</v>
      </c>
    </row>
    <row r="14" spans="1:13" x14ac:dyDescent="0.25">
      <c r="A14" s="31">
        <v>13</v>
      </c>
      <c r="B14" s="31" t="s">
        <v>40</v>
      </c>
      <c r="C14" s="31" t="s">
        <v>41</v>
      </c>
      <c r="D14" s="40"/>
      <c r="E14" s="34"/>
      <c r="F14" s="35"/>
      <c r="G14" s="28"/>
      <c r="H14" s="36"/>
      <c r="I14" s="37"/>
      <c r="J14" s="45"/>
      <c r="K14" s="45">
        <v>130730</v>
      </c>
      <c r="L14" s="29"/>
      <c r="M14" s="38" t="s">
        <v>19</v>
      </c>
    </row>
    <row r="15" spans="1:13" ht="18.75" customHeight="1" x14ac:dyDescent="0.25">
      <c r="A15" s="31">
        <v>14</v>
      </c>
      <c r="B15" s="31" t="s">
        <v>42</v>
      </c>
      <c r="C15" s="31" t="s">
        <v>43</v>
      </c>
      <c r="D15" s="40"/>
      <c r="E15" s="34"/>
      <c r="F15" s="35"/>
      <c r="G15" s="28"/>
      <c r="H15" s="36"/>
      <c r="I15" s="37"/>
      <c r="J15" s="45"/>
      <c r="K15" s="45">
        <v>9970</v>
      </c>
      <c r="L15" s="29"/>
      <c r="M15" s="38" t="s">
        <v>19</v>
      </c>
    </row>
    <row r="16" spans="1:13" x14ac:dyDescent="0.25">
      <c r="A16" s="31">
        <v>15</v>
      </c>
      <c r="B16" s="31" t="s">
        <v>42</v>
      </c>
      <c r="C16" s="31" t="s">
        <v>44</v>
      </c>
      <c r="D16" s="40"/>
      <c r="E16" s="34"/>
      <c r="F16" s="35"/>
      <c r="G16" s="28"/>
      <c r="H16" s="36"/>
      <c r="I16" s="37"/>
      <c r="J16" s="45"/>
      <c r="K16" s="45">
        <v>3740</v>
      </c>
      <c r="L16" s="29"/>
      <c r="M16" s="38" t="s">
        <v>19</v>
      </c>
    </row>
    <row r="17" spans="1:13" x14ac:dyDescent="0.25">
      <c r="A17" s="31">
        <v>16</v>
      </c>
      <c r="B17" s="31" t="s">
        <v>45</v>
      </c>
      <c r="C17" s="31" t="s">
        <v>46</v>
      </c>
      <c r="D17" s="40"/>
      <c r="E17" s="34"/>
      <c r="F17" s="35"/>
      <c r="G17" s="28"/>
      <c r="H17" s="36"/>
      <c r="I17" s="37"/>
      <c r="J17" s="45"/>
      <c r="K17" s="45">
        <v>108683.99999999999</v>
      </c>
      <c r="L17" s="29"/>
      <c r="M17" s="38" t="s">
        <v>19</v>
      </c>
    </row>
    <row r="18" spans="1:13" x14ac:dyDescent="0.25">
      <c r="A18" s="31">
        <v>17</v>
      </c>
      <c r="B18" s="41" t="s">
        <v>47</v>
      </c>
      <c r="C18" s="31" t="s">
        <v>48</v>
      </c>
      <c r="D18" s="40"/>
      <c r="E18" s="34"/>
      <c r="F18" s="35"/>
      <c r="G18" s="28"/>
      <c r="H18" s="36"/>
      <c r="I18" s="37"/>
      <c r="J18" s="45"/>
      <c r="K18" s="45">
        <v>85744.400000000009</v>
      </c>
      <c r="L18" s="29"/>
      <c r="M18" s="38" t="s">
        <v>19</v>
      </c>
    </row>
    <row r="19" spans="1:13" x14ac:dyDescent="0.25">
      <c r="A19" s="31">
        <v>18</v>
      </c>
      <c r="B19" s="31" t="s">
        <v>47</v>
      </c>
      <c r="C19" s="31" t="s">
        <v>49</v>
      </c>
      <c r="D19" s="40"/>
      <c r="E19" s="34"/>
      <c r="F19" s="35"/>
      <c r="G19" s="28"/>
      <c r="H19" s="36"/>
      <c r="I19" s="37"/>
      <c r="J19" s="45"/>
      <c r="K19" s="45">
        <v>464135.99999999994</v>
      </c>
      <c r="L19" s="29"/>
      <c r="M19" s="38" t="s">
        <v>19</v>
      </c>
    </row>
    <row r="20" spans="1:13" x14ac:dyDescent="0.25">
      <c r="A20" s="31">
        <v>19</v>
      </c>
      <c r="B20" s="31" t="s">
        <v>50</v>
      </c>
      <c r="C20" s="31" t="s">
        <v>51</v>
      </c>
      <c r="D20" s="40"/>
      <c r="E20" s="34"/>
      <c r="F20" s="42"/>
      <c r="G20" s="28"/>
      <c r="H20" s="36"/>
      <c r="I20" s="37"/>
      <c r="J20" s="45"/>
      <c r="K20" s="45">
        <v>49242.78</v>
      </c>
      <c r="L20" s="29"/>
      <c r="M20" s="38" t="s">
        <v>19</v>
      </c>
    </row>
    <row r="21" spans="1:13" x14ac:dyDescent="0.25">
      <c r="A21" s="31">
        <v>20</v>
      </c>
      <c r="B21" s="43" t="s">
        <v>52</v>
      </c>
      <c r="C21" s="43" t="s">
        <v>53</v>
      </c>
      <c r="D21" s="40"/>
      <c r="E21" s="34"/>
      <c r="F21" s="42"/>
      <c r="G21" s="28"/>
      <c r="H21" s="36"/>
      <c r="I21" s="37"/>
      <c r="J21" s="45"/>
      <c r="K21" s="45">
        <v>39196.199999999997</v>
      </c>
      <c r="L21" s="29"/>
      <c r="M21" s="38" t="s">
        <v>19</v>
      </c>
    </row>
    <row r="22" spans="1:13" x14ac:dyDescent="0.25">
      <c r="A22" s="31">
        <v>21</v>
      </c>
      <c r="B22" s="43" t="s">
        <v>52</v>
      </c>
      <c r="C22" s="43" t="s">
        <v>54</v>
      </c>
      <c r="D22" s="40"/>
      <c r="E22" s="34"/>
      <c r="F22" s="42"/>
      <c r="G22" s="28"/>
      <c r="H22" s="36"/>
      <c r="I22" s="37"/>
      <c r="J22" s="45"/>
      <c r="K22" s="45">
        <v>24514.05</v>
      </c>
      <c r="L22" s="29"/>
      <c r="M22" s="38" t="s">
        <v>19</v>
      </c>
    </row>
    <row r="23" spans="1:13" x14ac:dyDescent="0.25">
      <c r="A23" s="31">
        <v>22</v>
      </c>
      <c r="B23" s="31" t="s">
        <v>55</v>
      </c>
      <c r="C23" s="31" t="s">
        <v>56</v>
      </c>
      <c r="D23" s="40"/>
      <c r="E23" s="34"/>
      <c r="F23" s="42"/>
      <c r="G23" s="28"/>
      <c r="H23" s="36"/>
      <c r="I23" s="37"/>
      <c r="J23" s="45"/>
      <c r="K23" s="45">
        <v>70685.399999999994</v>
      </c>
      <c r="L23" s="29"/>
      <c r="M23" s="38" t="s">
        <v>19</v>
      </c>
    </row>
    <row r="24" spans="1:13" x14ac:dyDescent="0.25">
      <c r="A24" s="31">
        <v>23</v>
      </c>
      <c r="B24" s="31" t="s">
        <v>57</v>
      </c>
      <c r="C24" s="31" t="s">
        <v>58</v>
      </c>
      <c r="D24" s="40"/>
      <c r="E24" s="34"/>
      <c r="F24" s="42"/>
      <c r="G24" s="28"/>
      <c r="H24" s="36"/>
      <c r="I24" s="37"/>
      <c r="J24" s="45"/>
      <c r="K24" s="45">
        <v>29891.340000000004</v>
      </c>
      <c r="L24" s="29"/>
      <c r="M24" s="38" t="s">
        <v>19</v>
      </c>
    </row>
    <row r="25" spans="1:13" x14ac:dyDescent="0.25">
      <c r="A25" s="31">
        <v>24</v>
      </c>
      <c r="B25" s="31" t="s">
        <v>57</v>
      </c>
      <c r="C25" s="31" t="s">
        <v>59</v>
      </c>
      <c r="D25" s="40"/>
      <c r="E25" s="34"/>
      <c r="F25" s="42"/>
      <c r="G25" s="28"/>
      <c r="H25" s="36"/>
      <c r="I25" s="37"/>
      <c r="J25" s="45"/>
      <c r="K25" s="45">
        <v>3350</v>
      </c>
      <c r="L25" s="29"/>
      <c r="M25" s="38" t="s">
        <v>19</v>
      </c>
    </row>
    <row r="26" spans="1:13" ht="14.25" customHeight="1" x14ac:dyDescent="0.25">
      <c r="A26" s="31">
        <v>25</v>
      </c>
      <c r="B26" s="31" t="s">
        <v>60</v>
      </c>
      <c r="C26" s="31" t="s">
        <v>61</v>
      </c>
      <c r="D26" s="40"/>
      <c r="E26" s="34"/>
      <c r="F26" s="42"/>
      <c r="G26" s="28"/>
      <c r="H26" s="36"/>
      <c r="I26" s="37"/>
      <c r="J26" s="45"/>
      <c r="K26" s="45">
        <v>33063.800000000003</v>
      </c>
      <c r="L26" s="29"/>
      <c r="M26" s="38" t="s">
        <v>19</v>
      </c>
    </row>
    <row r="27" spans="1:13" ht="18" customHeight="1" x14ac:dyDescent="0.25">
      <c r="A27" s="31">
        <v>26</v>
      </c>
      <c r="B27" s="31" t="s">
        <v>15</v>
      </c>
      <c r="C27" s="31" t="s">
        <v>62</v>
      </c>
      <c r="D27" s="40"/>
      <c r="E27" s="34"/>
      <c r="F27" s="42"/>
      <c r="G27" s="28"/>
      <c r="H27" s="36"/>
      <c r="I27" s="37"/>
      <c r="J27" s="45"/>
      <c r="K27" s="45">
        <v>18927.25</v>
      </c>
      <c r="L27" s="29"/>
      <c r="M27" s="38" t="s">
        <v>19</v>
      </c>
    </row>
    <row r="28" spans="1:13" ht="20.25" customHeight="1" x14ac:dyDescent="0.25">
      <c r="A28" s="31">
        <v>27</v>
      </c>
      <c r="B28" s="31" t="s">
        <v>16</v>
      </c>
      <c r="C28" s="31" t="s">
        <v>63</v>
      </c>
      <c r="D28" s="40"/>
      <c r="E28" s="34"/>
      <c r="F28" s="42"/>
      <c r="G28" s="28"/>
      <c r="H28" s="36"/>
      <c r="I28" s="37"/>
      <c r="J28" s="45"/>
      <c r="K28" s="45">
        <v>30190.199999999997</v>
      </c>
      <c r="L28" s="29"/>
      <c r="M28" s="38" t="s">
        <v>19</v>
      </c>
    </row>
    <row r="29" spans="1:13" x14ac:dyDescent="0.25">
      <c r="A29" s="31">
        <v>28</v>
      </c>
      <c r="B29" s="31" t="s">
        <v>64</v>
      </c>
      <c r="C29" s="31" t="s">
        <v>65</v>
      </c>
      <c r="D29" s="40"/>
      <c r="E29" s="34"/>
      <c r="F29" s="42"/>
      <c r="G29" s="28"/>
      <c r="H29" s="36"/>
      <c r="I29" s="37"/>
      <c r="J29" s="45"/>
      <c r="K29" s="45">
        <v>129356.4</v>
      </c>
      <c r="L29" s="29"/>
      <c r="M29" s="38" t="s">
        <v>19</v>
      </c>
    </row>
    <row r="30" spans="1:13" x14ac:dyDescent="0.25">
      <c r="A30" s="31">
        <v>29</v>
      </c>
      <c r="B30" s="31" t="s">
        <v>17</v>
      </c>
      <c r="C30" s="31" t="s">
        <v>66</v>
      </c>
      <c r="D30" s="40"/>
      <c r="E30" s="34"/>
      <c r="F30" s="42"/>
      <c r="G30" s="28"/>
      <c r="H30" s="36"/>
      <c r="I30" s="37"/>
      <c r="J30" s="45"/>
      <c r="K30" s="45">
        <v>147882.4</v>
      </c>
      <c r="L30" s="29"/>
      <c r="M30" s="38" t="s">
        <v>19</v>
      </c>
    </row>
    <row r="31" spans="1:13" x14ac:dyDescent="0.25">
      <c r="A31" s="31">
        <v>30</v>
      </c>
      <c r="B31" s="31" t="s">
        <v>67</v>
      </c>
      <c r="C31" s="31" t="s">
        <v>68</v>
      </c>
      <c r="D31" s="44"/>
      <c r="E31" s="45"/>
      <c r="F31" s="42"/>
      <c r="G31" s="28"/>
      <c r="H31" s="36"/>
      <c r="I31" s="37"/>
      <c r="J31" s="45"/>
      <c r="K31" s="45">
        <v>43845.75</v>
      </c>
      <c r="L31" s="29"/>
      <c r="M31" s="38" t="s">
        <v>19</v>
      </c>
    </row>
    <row r="32" spans="1:13" x14ac:dyDescent="0.25">
      <c r="A32" s="31">
        <v>31</v>
      </c>
      <c r="B32" s="31" t="s">
        <v>18</v>
      </c>
      <c r="C32" s="31" t="s">
        <v>69</v>
      </c>
      <c r="D32" s="46"/>
      <c r="E32" s="45"/>
      <c r="F32" s="42"/>
      <c r="G32" s="28"/>
      <c r="H32" s="36"/>
      <c r="I32" s="37"/>
      <c r="J32" s="45"/>
      <c r="K32" s="45">
        <v>38813</v>
      </c>
      <c r="L32" s="29"/>
      <c r="M32" s="38" t="s">
        <v>19</v>
      </c>
    </row>
    <row r="33" spans="1:13" x14ac:dyDescent="0.25">
      <c r="A33" s="31">
        <v>32</v>
      </c>
      <c r="B33" s="31" t="s">
        <v>70</v>
      </c>
      <c r="C33" s="31" t="s">
        <v>71</v>
      </c>
      <c r="D33" s="46"/>
      <c r="E33" s="45"/>
      <c r="F33" s="42"/>
      <c r="G33" s="28"/>
      <c r="H33" s="36"/>
      <c r="I33" s="37"/>
      <c r="J33" s="45"/>
      <c r="K33" s="45">
        <v>18300</v>
      </c>
      <c r="L33" s="29"/>
      <c r="M33" s="38" t="s">
        <v>19</v>
      </c>
    </row>
    <row r="34" spans="1:13" x14ac:dyDescent="0.25">
      <c r="A34" s="31">
        <v>33</v>
      </c>
      <c r="B34" s="31" t="s">
        <v>72</v>
      </c>
      <c r="C34" s="31" t="s">
        <v>73</v>
      </c>
      <c r="D34" s="44"/>
      <c r="E34" s="45"/>
      <c r="F34" s="42"/>
      <c r="G34" s="28"/>
      <c r="H34" s="36"/>
      <c r="I34" s="37"/>
      <c r="J34" s="45"/>
      <c r="K34" s="45">
        <v>126175.20000000001</v>
      </c>
      <c r="L34" s="29"/>
      <c r="M34" s="38" t="s">
        <v>19</v>
      </c>
    </row>
    <row r="35" spans="1:13" x14ac:dyDescent="0.25">
      <c r="A35" s="31">
        <v>34</v>
      </c>
      <c r="B35" s="31" t="s">
        <v>74</v>
      </c>
      <c r="C35" s="31" t="s">
        <v>75</v>
      </c>
      <c r="D35" s="46"/>
      <c r="E35" s="45"/>
      <c r="F35" s="42"/>
      <c r="G35" s="28"/>
      <c r="H35" s="36"/>
      <c r="I35" s="37"/>
      <c r="J35" s="45"/>
      <c r="K35" s="45">
        <v>7100</v>
      </c>
      <c r="L35" s="29"/>
      <c r="M35" s="38" t="s">
        <v>19</v>
      </c>
    </row>
    <row r="36" spans="1:13" x14ac:dyDescent="0.25">
      <c r="A36" s="31">
        <v>35</v>
      </c>
      <c r="B36" s="47" t="s">
        <v>76</v>
      </c>
      <c r="C36" s="48" t="s">
        <v>77</v>
      </c>
      <c r="D36" s="46"/>
      <c r="E36" s="45"/>
      <c r="F36" s="42"/>
      <c r="G36" s="28"/>
      <c r="H36" s="36"/>
      <c r="I36" s="37"/>
      <c r="J36" s="45"/>
      <c r="K36" s="45">
        <v>6930</v>
      </c>
      <c r="L36" s="29"/>
      <c r="M36" s="38" t="s">
        <v>19</v>
      </c>
    </row>
    <row r="37" spans="1:13" x14ac:dyDescent="0.25">
      <c r="A37" s="31">
        <v>36</v>
      </c>
      <c r="B37" s="31" t="s">
        <v>78</v>
      </c>
      <c r="C37" s="31" t="s">
        <v>79</v>
      </c>
      <c r="D37" s="44"/>
      <c r="E37" s="45"/>
      <c r="F37" s="42"/>
      <c r="G37" s="28"/>
      <c r="H37" s="36"/>
      <c r="I37" s="37"/>
      <c r="J37" s="45"/>
      <c r="K37" s="45">
        <v>31715.499999999996</v>
      </c>
      <c r="L37" s="29"/>
      <c r="M37" s="38" t="s">
        <v>19</v>
      </c>
    </row>
    <row r="38" spans="1:13" x14ac:dyDescent="0.25">
      <c r="A38" s="31">
        <v>37</v>
      </c>
      <c r="B38" s="31" t="s">
        <v>80</v>
      </c>
      <c r="C38" s="31" t="s">
        <v>81</v>
      </c>
      <c r="D38" s="44"/>
      <c r="E38" s="45"/>
      <c r="F38" s="42"/>
      <c r="G38" s="28"/>
      <c r="H38" s="36"/>
      <c r="I38" s="37"/>
      <c r="J38" s="45"/>
      <c r="K38" s="45">
        <v>25320</v>
      </c>
      <c r="L38" s="29"/>
      <c r="M38" s="38" t="s">
        <v>19</v>
      </c>
    </row>
    <row r="39" spans="1:13" x14ac:dyDescent="0.25">
      <c r="A39" s="31">
        <v>38</v>
      </c>
      <c r="B39" s="31" t="s">
        <v>82</v>
      </c>
      <c r="C39" s="31" t="s">
        <v>83</v>
      </c>
      <c r="D39" s="44"/>
      <c r="E39" s="45"/>
      <c r="F39" s="42"/>
      <c r="G39" s="28"/>
      <c r="H39" s="36"/>
      <c r="I39" s="37"/>
      <c r="J39" s="45"/>
      <c r="K39" s="45">
        <v>31065.599999999999</v>
      </c>
      <c r="L39" s="30"/>
      <c r="M39" s="38" t="s">
        <v>19</v>
      </c>
    </row>
    <row r="40" spans="1:13" x14ac:dyDescent="0.25">
      <c r="A40" s="31">
        <v>39</v>
      </c>
      <c r="B40" s="31" t="s">
        <v>84</v>
      </c>
      <c r="C40" s="31" t="s">
        <v>85</v>
      </c>
      <c r="D40" s="44"/>
      <c r="E40" s="45"/>
      <c r="F40" s="42"/>
      <c r="G40" s="28"/>
      <c r="H40" s="36"/>
      <c r="I40" s="37"/>
      <c r="J40" s="45"/>
      <c r="K40" s="45">
        <v>61788</v>
      </c>
      <c r="L40" s="30"/>
      <c r="M40" s="38" t="s">
        <v>19</v>
      </c>
    </row>
    <row r="41" spans="1:13" x14ac:dyDescent="0.25">
      <c r="A41" s="31">
        <v>40</v>
      </c>
      <c r="B41" s="31" t="s">
        <v>86</v>
      </c>
      <c r="C41" s="31" t="s">
        <v>87</v>
      </c>
      <c r="D41" s="40"/>
      <c r="E41" s="34"/>
      <c r="F41" s="42"/>
      <c r="G41" s="28"/>
      <c r="H41" s="36"/>
      <c r="I41" s="37"/>
      <c r="J41" s="45"/>
      <c r="K41" s="45">
        <v>406504</v>
      </c>
      <c r="L41" s="29"/>
      <c r="M41" s="38" t="s">
        <v>19</v>
      </c>
    </row>
    <row r="42" spans="1:13" x14ac:dyDescent="0.25">
      <c r="A42" s="31">
        <v>41</v>
      </c>
      <c r="B42" s="31" t="s">
        <v>88</v>
      </c>
      <c r="C42" s="31" t="s">
        <v>89</v>
      </c>
      <c r="D42" s="40"/>
      <c r="E42" s="34"/>
      <c r="F42" s="49"/>
      <c r="G42" s="28"/>
      <c r="H42" s="36"/>
      <c r="I42" s="37"/>
      <c r="J42" s="45"/>
      <c r="K42" s="45">
        <v>167102</v>
      </c>
      <c r="L42" s="49"/>
      <c r="M42" s="38" t="s">
        <v>19</v>
      </c>
    </row>
    <row r="43" spans="1:13" x14ac:dyDescent="0.25">
      <c r="A43" s="31">
        <v>42</v>
      </c>
      <c r="B43" s="31" t="s">
        <v>90</v>
      </c>
      <c r="C43" s="31" t="s">
        <v>91</v>
      </c>
      <c r="D43" s="40"/>
      <c r="E43" s="34"/>
      <c r="F43" s="49"/>
      <c r="G43" s="28"/>
      <c r="H43" s="36"/>
      <c r="I43" s="37"/>
      <c r="J43" s="45"/>
      <c r="K43" s="45">
        <v>6745.68</v>
      </c>
      <c r="L43" s="49"/>
      <c r="M43" s="38" t="s">
        <v>19</v>
      </c>
    </row>
    <row r="44" spans="1:13" x14ac:dyDescent="0.25">
      <c r="A44" s="31">
        <v>43</v>
      </c>
      <c r="B44" s="31" t="s">
        <v>92</v>
      </c>
      <c r="C44" s="31" t="s">
        <v>93</v>
      </c>
      <c r="D44" s="40"/>
      <c r="E44" s="34"/>
      <c r="F44" s="49"/>
      <c r="G44" s="28"/>
      <c r="H44" s="36"/>
      <c r="I44" s="37"/>
      <c r="J44" s="45"/>
      <c r="K44" s="45">
        <v>31947</v>
      </c>
      <c r="L44" s="49"/>
      <c r="M44" s="38" t="s">
        <v>19</v>
      </c>
    </row>
    <row r="45" spans="1:13" x14ac:dyDescent="0.25">
      <c r="A45" s="31">
        <v>44</v>
      </c>
      <c r="B45" s="31" t="s">
        <v>94</v>
      </c>
      <c r="C45" s="31" t="s">
        <v>95</v>
      </c>
      <c r="D45" s="40"/>
      <c r="E45" s="34"/>
      <c r="F45" s="49"/>
      <c r="G45" s="28"/>
      <c r="H45" s="36"/>
      <c r="I45" s="37"/>
      <c r="J45" s="45"/>
      <c r="K45" s="45">
        <v>31481.999999999996</v>
      </c>
      <c r="L45" s="49"/>
      <c r="M45" s="38" t="s">
        <v>19</v>
      </c>
    </row>
    <row r="46" spans="1:13" x14ac:dyDescent="0.25">
      <c r="A46" s="31">
        <v>45</v>
      </c>
      <c r="B46" s="31" t="s">
        <v>96</v>
      </c>
      <c r="C46" s="31" t="s">
        <v>97</v>
      </c>
      <c r="D46" s="40"/>
      <c r="E46" s="34"/>
      <c r="F46" s="49"/>
      <c r="G46" s="28"/>
      <c r="H46" s="36"/>
      <c r="I46" s="37"/>
      <c r="J46" s="45"/>
      <c r="K46" s="45">
        <v>13200</v>
      </c>
      <c r="L46" s="49"/>
      <c r="M46" s="38" t="s">
        <v>19</v>
      </c>
    </row>
    <row r="47" spans="1:13" x14ac:dyDescent="0.25">
      <c r="A47" s="31">
        <v>46</v>
      </c>
      <c r="B47" s="31" t="s">
        <v>98</v>
      </c>
      <c r="C47" s="31" t="s">
        <v>99</v>
      </c>
      <c r="D47" s="40"/>
      <c r="E47" s="34"/>
      <c r="F47" s="49"/>
      <c r="G47" s="28"/>
      <c r="H47" s="36"/>
      <c r="I47" s="37"/>
      <c r="J47" s="45"/>
      <c r="K47" s="45">
        <v>45000</v>
      </c>
      <c r="L47" s="49"/>
      <c r="M47" s="38" t="s">
        <v>19</v>
      </c>
    </row>
    <row r="48" spans="1:13" x14ac:dyDescent="0.25">
      <c r="A48" s="31">
        <v>47</v>
      </c>
      <c r="B48" s="31" t="s">
        <v>100</v>
      </c>
      <c r="C48" s="31" t="s">
        <v>101</v>
      </c>
      <c r="D48" s="40"/>
      <c r="E48" s="34"/>
      <c r="F48" s="49"/>
      <c r="G48" s="28"/>
      <c r="H48" s="36"/>
      <c r="I48" s="37"/>
      <c r="J48" s="45"/>
      <c r="K48" s="45">
        <v>37914</v>
      </c>
      <c r="L48" s="49"/>
      <c r="M48" s="38" t="s">
        <v>19</v>
      </c>
    </row>
    <row r="49" spans="1:13" x14ac:dyDescent="0.25">
      <c r="A49" s="31">
        <v>48</v>
      </c>
      <c r="B49" s="31" t="s">
        <v>102</v>
      </c>
      <c r="C49" s="31" t="s">
        <v>103</v>
      </c>
      <c r="D49" s="40"/>
      <c r="E49" s="34"/>
      <c r="F49" s="49"/>
      <c r="G49" s="28"/>
      <c r="H49" s="36"/>
      <c r="I49" s="37"/>
      <c r="J49" s="45"/>
      <c r="K49" s="45">
        <v>204447.5</v>
      </c>
      <c r="L49" s="49"/>
      <c r="M49" s="38" t="s">
        <v>19</v>
      </c>
    </row>
    <row r="50" spans="1:13" x14ac:dyDescent="0.25">
      <c r="A50" s="31">
        <v>49</v>
      </c>
      <c r="B50" s="31" t="s">
        <v>104</v>
      </c>
      <c r="C50" s="31" t="s">
        <v>105</v>
      </c>
      <c r="D50" s="40"/>
      <c r="E50" s="34"/>
      <c r="F50" s="49"/>
      <c r="G50" s="28"/>
      <c r="H50" s="36"/>
      <c r="I50" s="37"/>
      <c r="J50" s="45"/>
      <c r="K50" s="45">
        <v>34634.400000000001</v>
      </c>
      <c r="L50" s="49"/>
      <c r="M50" s="38" t="s">
        <v>19</v>
      </c>
    </row>
    <row r="51" spans="1:13" x14ac:dyDescent="0.25">
      <c r="A51" s="10"/>
      <c r="B51" s="10"/>
      <c r="C51" s="11"/>
      <c r="D51" s="12"/>
      <c r="E51" s="13"/>
      <c r="F51" s="13"/>
      <c r="G51" s="10"/>
      <c r="H51" s="14"/>
      <c r="I51" s="15"/>
      <c r="J51" s="50">
        <f>SUM(J2:J50)</f>
        <v>63105</v>
      </c>
      <c r="K51" s="16">
        <f>SUM(K2:K50)</f>
        <v>3061258.8499999996</v>
      </c>
      <c r="L51" s="13"/>
      <c r="M51" s="17"/>
    </row>
    <row r="52" spans="1:13" x14ac:dyDescent="0.25">
      <c r="A52" s="18"/>
      <c r="B52" s="18"/>
      <c r="C52" s="19"/>
      <c r="G52" s="18"/>
      <c r="J52" s="27"/>
      <c r="K52" s="20"/>
    </row>
    <row r="53" spans="1:13" x14ac:dyDescent="0.25">
      <c r="A53" s="18"/>
      <c r="B53" s="18"/>
      <c r="C53" s="19"/>
      <c r="G53" s="18"/>
      <c r="J53" s="27"/>
      <c r="K53" s="20"/>
    </row>
    <row r="54" spans="1:13" x14ac:dyDescent="0.25">
      <c r="A54" s="18"/>
      <c r="B54" s="18"/>
      <c r="C54" s="19"/>
      <c r="G54" s="18"/>
      <c r="J54" s="27"/>
      <c r="K54" s="20"/>
    </row>
    <row r="55" spans="1:13" x14ac:dyDescent="0.25">
      <c r="A55" s="18"/>
      <c r="B55" s="18"/>
      <c r="C55" s="19"/>
      <c r="G55" s="18"/>
      <c r="J55" s="27"/>
      <c r="K55" s="20"/>
    </row>
    <row r="56" spans="1:13" x14ac:dyDescent="0.25">
      <c r="A56" s="18"/>
      <c r="B56" s="18"/>
      <c r="C56" s="19"/>
      <c r="G56" s="18"/>
      <c r="J56" s="27"/>
      <c r="K56" s="20"/>
    </row>
    <row r="57" spans="1:13" x14ac:dyDescent="0.25">
      <c r="A57" s="18"/>
      <c r="B57" s="18"/>
      <c r="C57" s="19"/>
      <c r="G57" s="18"/>
      <c r="J57" s="27"/>
      <c r="K57" s="20"/>
    </row>
    <row r="58" spans="1:13" x14ac:dyDescent="0.25">
      <c r="A58" s="18"/>
      <c r="B58" s="18"/>
      <c r="C58" s="19"/>
      <c r="G58" s="18"/>
      <c r="J58" s="27"/>
      <c r="K58" s="20"/>
    </row>
    <row r="59" spans="1:13" x14ac:dyDescent="0.25">
      <c r="A59" s="18"/>
      <c r="B59" s="18"/>
      <c r="C59" s="19"/>
      <c r="G59" s="18"/>
      <c r="J59" s="27"/>
      <c r="K59" s="20"/>
    </row>
    <row r="60" spans="1:13" x14ac:dyDescent="0.25">
      <c r="A60" s="18"/>
      <c r="B60" s="18"/>
      <c r="C60" s="19"/>
      <c r="G60" s="18"/>
      <c r="J60" s="27"/>
      <c r="K60" s="20"/>
    </row>
    <row r="61" spans="1:13" x14ac:dyDescent="0.25">
      <c r="A61" s="18"/>
      <c r="B61" s="18"/>
      <c r="C61" s="19"/>
      <c r="G61" s="18"/>
      <c r="J61" s="27"/>
      <c r="K61" s="20"/>
    </row>
    <row r="62" spans="1:13" x14ac:dyDescent="0.25">
      <c r="A62" s="18"/>
      <c r="B62" s="18"/>
      <c r="C62" s="19"/>
      <c r="G62" s="18"/>
      <c r="J62" s="27"/>
      <c r="K62" s="20"/>
    </row>
    <row r="63" spans="1:13" x14ac:dyDescent="0.25">
      <c r="A63" s="18"/>
      <c r="B63" s="18"/>
      <c r="C63" s="19"/>
      <c r="G63" s="18"/>
      <c r="J63" s="27"/>
      <c r="K63" s="20"/>
    </row>
    <row r="64" spans="1:13" x14ac:dyDescent="0.25">
      <c r="A64" s="18"/>
      <c r="B64" s="18"/>
      <c r="C64" s="19"/>
      <c r="G64" s="18"/>
      <c r="J64" s="27"/>
      <c r="K64" s="20"/>
    </row>
    <row r="65" spans="1:11" x14ac:dyDescent="0.25">
      <c r="A65" s="18"/>
      <c r="B65" s="18"/>
      <c r="C65" s="19"/>
      <c r="G65" s="18"/>
      <c r="J65" s="27"/>
      <c r="K65" s="20"/>
    </row>
    <row r="66" spans="1:11" x14ac:dyDescent="0.25">
      <c r="A66" s="18"/>
      <c r="B66" s="18"/>
      <c r="C66" s="19"/>
      <c r="G66" s="18"/>
      <c r="J66" s="27"/>
      <c r="K66" s="20"/>
    </row>
    <row r="67" spans="1:11" x14ac:dyDescent="0.25">
      <c r="A67" s="18"/>
      <c r="B67" s="18"/>
      <c r="C67" s="19"/>
      <c r="G67" s="18"/>
      <c r="J67" s="27"/>
      <c r="K67" s="20"/>
    </row>
    <row r="68" spans="1:11" x14ac:dyDescent="0.25">
      <c r="A68" s="18"/>
      <c r="B68" s="18"/>
      <c r="C68" s="19"/>
      <c r="G68" s="18"/>
      <c r="J68" s="27"/>
      <c r="K68" s="20"/>
    </row>
    <row r="69" spans="1:11" x14ac:dyDescent="0.25">
      <c r="A69" s="18"/>
      <c r="B69" s="18"/>
      <c r="C69" s="19"/>
      <c r="G69" s="18"/>
      <c r="J69" s="27"/>
      <c r="K69" s="20"/>
    </row>
    <row r="70" spans="1:11" x14ac:dyDescent="0.25">
      <c r="A70" s="18"/>
      <c r="B70" s="18"/>
      <c r="C70" s="19"/>
      <c r="G70" s="18"/>
      <c r="J70" s="27"/>
      <c r="K70" s="20"/>
    </row>
    <row r="71" spans="1:11" x14ac:dyDescent="0.25">
      <c r="A71" s="18"/>
      <c r="B71" s="18"/>
      <c r="C71" s="19"/>
      <c r="G71" s="18"/>
      <c r="J71" s="27"/>
      <c r="K71" s="20"/>
    </row>
    <row r="72" spans="1:11" x14ac:dyDescent="0.25">
      <c r="A72" s="18"/>
      <c r="B72" s="18"/>
      <c r="C72" s="19"/>
      <c r="G72" s="18"/>
      <c r="J72" s="27"/>
      <c r="K72" s="20"/>
    </row>
    <row r="73" spans="1:11" x14ac:dyDescent="0.25">
      <c r="A73" s="18"/>
      <c r="B73" s="18"/>
      <c r="C73" s="19"/>
      <c r="G73" s="18"/>
      <c r="J73" s="27"/>
      <c r="K73" s="20"/>
    </row>
    <row r="74" spans="1:11" x14ac:dyDescent="0.25">
      <c r="A74" s="18"/>
      <c r="B74" s="18"/>
      <c r="C74" s="19"/>
      <c r="G74" s="18"/>
      <c r="J74" s="27"/>
      <c r="K74" s="20"/>
    </row>
    <row r="75" spans="1:11" x14ac:dyDescent="0.25">
      <c r="A75" s="18"/>
      <c r="B75" s="18"/>
      <c r="C75" s="19"/>
      <c r="G75" s="18"/>
      <c r="J75" s="27"/>
      <c r="K75" s="20"/>
    </row>
    <row r="76" spans="1:11" x14ac:dyDescent="0.25">
      <c r="A76" s="18"/>
      <c r="B76" s="18"/>
      <c r="C76" s="19"/>
      <c r="G76" s="18"/>
      <c r="J76" s="27"/>
      <c r="K76" s="20"/>
    </row>
    <row r="77" spans="1:11" x14ac:dyDescent="0.25">
      <c r="A77" s="18"/>
      <c r="B77" s="18"/>
      <c r="C77" s="19"/>
      <c r="G77" s="18"/>
      <c r="J77" s="27"/>
      <c r="K77" s="20"/>
    </row>
    <row r="78" spans="1:11" x14ac:dyDescent="0.25">
      <c r="A78" s="18"/>
      <c r="B78" s="18"/>
      <c r="C78" s="19"/>
      <c r="G78" s="18"/>
      <c r="J78" s="27"/>
      <c r="K78" s="20"/>
    </row>
    <row r="79" spans="1:11" x14ac:dyDescent="0.25">
      <c r="A79" s="18"/>
      <c r="B79" s="18"/>
      <c r="C79" s="19"/>
      <c r="G79" s="18"/>
      <c r="J79" s="27"/>
      <c r="K79" s="20"/>
    </row>
    <row r="80" spans="1:11" x14ac:dyDescent="0.25">
      <c r="A80" s="18"/>
      <c r="B80" s="18"/>
      <c r="C80" s="19"/>
      <c r="G80" s="18"/>
      <c r="J80" s="27"/>
      <c r="K80" s="20"/>
    </row>
    <row r="81" spans="1:11" x14ac:dyDescent="0.25">
      <c r="A81" s="18"/>
      <c r="B81" s="18"/>
      <c r="C81" s="19"/>
      <c r="G81" s="18"/>
      <c r="J81" s="27"/>
      <c r="K81" s="20"/>
    </row>
    <row r="82" spans="1:11" x14ac:dyDescent="0.25">
      <c r="A82" s="18"/>
      <c r="B82" s="18"/>
      <c r="C82" s="19"/>
      <c r="G82" s="18"/>
      <c r="J82" s="27"/>
      <c r="K82" s="20"/>
    </row>
    <row r="83" spans="1:11" x14ac:dyDescent="0.25">
      <c r="A83" s="18"/>
      <c r="B83" s="18"/>
      <c r="C83" s="19"/>
      <c r="G83" s="18"/>
      <c r="J83" s="27"/>
      <c r="K83" s="20"/>
    </row>
    <row r="84" spans="1:11" x14ac:dyDescent="0.25">
      <c r="A84" s="18"/>
      <c r="B84" s="18"/>
      <c r="C84" s="19"/>
      <c r="G84" s="18"/>
      <c r="J84" s="27"/>
      <c r="K84" s="20"/>
    </row>
    <row r="85" spans="1:11" x14ac:dyDescent="0.25">
      <c r="A85" s="18"/>
      <c r="B85" s="18"/>
      <c r="C85" s="19"/>
      <c r="G85" s="18"/>
      <c r="J85" s="27"/>
      <c r="K85" s="20"/>
    </row>
    <row r="86" spans="1:11" x14ac:dyDescent="0.25">
      <c r="A86" s="18"/>
      <c r="B86" s="18"/>
      <c r="C86" s="19"/>
      <c r="G86" s="18"/>
      <c r="J86" s="27"/>
      <c r="K86" s="20"/>
    </row>
    <row r="87" spans="1:11" x14ac:dyDescent="0.25">
      <c r="A87" s="18"/>
      <c r="B87" s="18"/>
      <c r="C87" s="19"/>
      <c r="G87" s="18"/>
      <c r="J87" s="27"/>
      <c r="K87" s="20"/>
    </row>
    <row r="88" spans="1:11" x14ac:dyDescent="0.25">
      <c r="A88" s="18"/>
      <c r="B88" s="18"/>
      <c r="C88" s="19"/>
      <c r="G88" s="18"/>
      <c r="J88" s="27"/>
      <c r="K88" s="20"/>
    </row>
    <row r="89" spans="1:11" x14ac:dyDescent="0.25">
      <c r="A89" s="18"/>
      <c r="B89" s="18"/>
      <c r="C89" s="19"/>
      <c r="G89" s="18"/>
      <c r="J89" s="27"/>
      <c r="K89" s="20"/>
    </row>
    <row r="90" spans="1:11" x14ac:dyDescent="0.25">
      <c r="A90" s="18"/>
      <c r="B90" s="18"/>
      <c r="C90" s="19"/>
      <c r="G90" s="18"/>
      <c r="J90" s="27"/>
      <c r="K90" s="20"/>
    </row>
    <row r="91" spans="1:11" x14ac:dyDescent="0.25">
      <c r="A91" s="18"/>
      <c r="B91" s="18"/>
      <c r="C91" s="19"/>
      <c r="G91" s="18"/>
      <c r="J91" s="27"/>
      <c r="K91" s="20"/>
    </row>
    <row r="92" spans="1:11" x14ac:dyDescent="0.25">
      <c r="A92" s="18"/>
      <c r="B92" s="18"/>
      <c r="C92" s="19"/>
      <c r="G92" s="18"/>
      <c r="J92" s="27"/>
      <c r="K92" s="20"/>
    </row>
    <row r="93" spans="1:11" x14ac:dyDescent="0.25">
      <c r="A93" s="18"/>
      <c r="B93" s="18"/>
      <c r="C93" s="19"/>
      <c r="G93" s="18"/>
      <c r="J93" s="27"/>
      <c r="K93" s="20"/>
    </row>
    <row r="94" spans="1:11" x14ac:dyDescent="0.25">
      <c r="A94" s="18"/>
      <c r="B94" s="18"/>
      <c r="C94" s="19"/>
      <c r="G94" s="18"/>
      <c r="J94" s="27"/>
      <c r="K94" s="20"/>
    </row>
    <row r="95" spans="1:11" x14ac:dyDescent="0.25">
      <c r="A95" s="18"/>
      <c r="B95" s="18"/>
      <c r="C95" s="19"/>
      <c r="G95" s="18"/>
      <c r="J95" s="27"/>
      <c r="K95" s="20"/>
    </row>
    <row r="96" spans="1:11" x14ac:dyDescent="0.25">
      <c r="A96" s="18"/>
      <c r="B96" s="18"/>
      <c r="C96" s="19"/>
      <c r="G96" s="18"/>
      <c r="J96" s="27"/>
      <c r="K96" s="20"/>
    </row>
    <row r="97" spans="1:11" x14ac:dyDescent="0.25">
      <c r="A97" s="18"/>
      <c r="B97" s="18"/>
      <c r="C97" s="19"/>
      <c r="G97" s="18"/>
      <c r="J97" s="27"/>
      <c r="K97" s="20"/>
    </row>
    <row r="98" spans="1:11" x14ac:dyDescent="0.25">
      <c r="A98" s="18"/>
      <c r="B98" s="18"/>
      <c r="C98" s="19"/>
      <c r="G98" s="18"/>
      <c r="J98" s="27"/>
      <c r="K98" s="20"/>
    </row>
    <row r="99" spans="1:11" x14ac:dyDescent="0.25">
      <c r="A99" s="18"/>
      <c r="B99" s="18"/>
      <c r="C99" s="19"/>
      <c r="G99" s="18"/>
      <c r="J99" s="27"/>
      <c r="K99" s="20"/>
    </row>
    <row r="100" spans="1:11" x14ac:dyDescent="0.25">
      <c r="A100" s="18"/>
      <c r="B100" s="18"/>
      <c r="C100" s="19"/>
      <c r="G100" s="18"/>
      <c r="J100" s="27"/>
      <c r="K100" s="20"/>
    </row>
    <row r="101" spans="1:11" x14ac:dyDescent="0.25">
      <c r="A101" s="18"/>
      <c r="B101" s="18"/>
      <c r="C101" s="19"/>
      <c r="G101" s="18"/>
      <c r="J101" s="27"/>
      <c r="K101" s="20"/>
    </row>
    <row r="102" spans="1:11" x14ac:dyDescent="0.25">
      <c r="A102" s="18"/>
      <c r="B102" s="18"/>
      <c r="C102" s="19"/>
      <c r="G102" s="18"/>
      <c r="J102" s="27"/>
      <c r="K102" s="20"/>
    </row>
    <row r="103" spans="1:11" x14ac:dyDescent="0.25">
      <c r="A103" s="18"/>
      <c r="B103" s="18"/>
      <c r="C103" s="19"/>
      <c r="G103" s="18"/>
      <c r="J103" s="27"/>
      <c r="K103" s="20"/>
    </row>
    <row r="104" spans="1:11" x14ac:dyDescent="0.25">
      <c r="A104" s="18"/>
      <c r="B104" s="18"/>
      <c r="C104" s="19"/>
      <c r="G104" s="18"/>
      <c r="J104" s="27"/>
      <c r="K104" s="20"/>
    </row>
    <row r="105" spans="1:11" x14ac:dyDescent="0.25">
      <c r="A105" s="18"/>
      <c r="B105" s="18"/>
      <c r="C105" s="19"/>
      <c r="G105" s="18"/>
      <c r="J105" s="27"/>
      <c r="K105" s="20"/>
    </row>
    <row r="106" spans="1:11" x14ac:dyDescent="0.25">
      <c r="A106" s="18"/>
      <c r="B106" s="18"/>
      <c r="C106" s="19"/>
      <c r="G106" s="18"/>
      <c r="J106" s="27"/>
      <c r="K106" s="20"/>
    </row>
    <row r="107" spans="1:11" x14ac:dyDescent="0.25">
      <c r="A107" s="18"/>
      <c r="B107" s="18"/>
      <c r="C107" s="19"/>
      <c r="G107" s="18"/>
      <c r="J107" s="27"/>
      <c r="K107" s="20"/>
    </row>
    <row r="108" spans="1:11" x14ac:dyDescent="0.25">
      <c r="A108" s="18"/>
      <c r="B108" s="18"/>
      <c r="C108" s="19"/>
      <c r="G108" s="18"/>
      <c r="J108" s="27"/>
      <c r="K108" s="20"/>
    </row>
    <row r="109" spans="1:11" x14ac:dyDescent="0.25">
      <c r="A109" s="18"/>
      <c r="B109" s="18"/>
      <c r="C109" s="19"/>
      <c r="G109" s="18"/>
      <c r="J109" s="27"/>
      <c r="K109" s="20"/>
    </row>
    <row r="110" spans="1:11" x14ac:dyDescent="0.25">
      <c r="A110" s="18"/>
      <c r="B110" s="18"/>
      <c r="C110" s="19"/>
      <c r="G110" s="18"/>
      <c r="J110" s="27"/>
      <c r="K110" s="20"/>
    </row>
    <row r="111" spans="1:11" x14ac:dyDescent="0.25">
      <c r="A111" s="18"/>
      <c r="B111" s="18"/>
      <c r="C111" s="19"/>
      <c r="G111" s="18"/>
      <c r="J111" s="27"/>
      <c r="K111" s="20"/>
    </row>
    <row r="112" spans="1:11" x14ac:dyDescent="0.25">
      <c r="A112" s="18"/>
      <c r="B112" s="18"/>
      <c r="C112" s="19"/>
      <c r="G112" s="18"/>
      <c r="J112" s="27"/>
      <c r="K112" s="20"/>
    </row>
    <row r="113" spans="1:11" x14ac:dyDescent="0.25">
      <c r="A113" s="18"/>
      <c r="B113" s="18"/>
      <c r="C113" s="19"/>
      <c r="G113" s="18"/>
      <c r="J113" s="27"/>
      <c r="K113" s="20"/>
    </row>
    <row r="114" spans="1:11" x14ac:dyDescent="0.25">
      <c r="A114" s="18"/>
      <c r="B114" s="18"/>
      <c r="C114" s="19"/>
      <c r="G114" s="18"/>
      <c r="J114" s="27"/>
      <c r="K114" s="20"/>
    </row>
    <row r="115" spans="1:11" x14ac:dyDescent="0.25">
      <c r="A115" s="18"/>
      <c r="B115" s="18"/>
      <c r="C115" s="19"/>
      <c r="G115" s="18"/>
      <c r="J115" s="27"/>
      <c r="K115" s="20"/>
    </row>
    <row r="116" spans="1:11" x14ac:dyDescent="0.25">
      <c r="A116" s="18"/>
      <c r="B116" s="18"/>
      <c r="C116" s="19"/>
      <c r="G116" s="18"/>
      <c r="J116" s="27"/>
      <c r="K116" s="20"/>
    </row>
    <row r="117" spans="1:11" x14ac:dyDescent="0.25">
      <c r="A117" s="18"/>
      <c r="B117" s="18"/>
      <c r="C117" s="19"/>
      <c r="G117" s="18"/>
      <c r="J117" s="27"/>
      <c r="K117" s="20"/>
    </row>
    <row r="118" spans="1:11" x14ac:dyDescent="0.25">
      <c r="A118" s="18"/>
      <c r="B118" s="18"/>
      <c r="C118" s="19"/>
      <c r="G118" s="18"/>
      <c r="J118" s="27"/>
      <c r="K118" s="20"/>
    </row>
    <row r="119" spans="1:11" x14ac:dyDescent="0.25">
      <c r="A119" s="18"/>
      <c r="B119" s="18"/>
      <c r="C119" s="19"/>
      <c r="G119" s="18"/>
      <c r="J119" s="27"/>
      <c r="K119" s="20"/>
    </row>
    <row r="120" spans="1:11" x14ac:dyDescent="0.25">
      <c r="A120" s="18"/>
      <c r="B120" s="18"/>
      <c r="C120" s="19"/>
      <c r="G120" s="18"/>
      <c r="J120" s="27"/>
      <c r="K120" s="20"/>
    </row>
    <row r="121" spans="1:11" x14ac:dyDescent="0.25">
      <c r="A121" s="18"/>
      <c r="B121" s="18"/>
      <c r="C121" s="19"/>
      <c r="G121" s="18"/>
      <c r="J121" s="27"/>
      <c r="K121" s="20"/>
    </row>
    <row r="122" spans="1:11" x14ac:dyDescent="0.25">
      <c r="A122" s="18"/>
      <c r="B122" s="18"/>
      <c r="C122" s="19"/>
      <c r="G122" s="18"/>
      <c r="J122" s="27"/>
      <c r="K122" s="20"/>
    </row>
    <row r="123" spans="1:11" x14ac:dyDescent="0.25">
      <c r="A123" s="18"/>
      <c r="B123" s="18"/>
      <c r="C123" s="19"/>
      <c r="G123" s="18"/>
      <c r="J123" s="27"/>
      <c r="K123" s="20"/>
    </row>
    <row r="124" spans="1:11" x14ac:dyDescent="0.25">
      <c r="A124" s="18"/>
      <c r="B124" s="18"/>
      <c r="C124" s="19"/>
      <c r="G124" s="18"/>
      <c r="J124" s="27"/>
      <c r="K124" s="20"/>
    </row>
    <row r="125" spans="1:11" x14ac:dyDescent="0.25">
      <c r="A125" s="18"/>
      <c r="B125" s="18"/>
      <c r="C125" s="19"/>
      <c r="G125" s="18"/>
      <c r="J125" s="27"/>
      <c r="K125" s="20"/>
    </row>
    <row r="126" spans="1:11" x14ac:dyDescent="0.25">
      <c r="A126" s="18"/>
      <c r="B126" s="18"/>
      <c r="C126" s="19"/>
      <c r="G126" s="18"/>
      <c r="J126" s="27"/>
      <c r="K126" s="20"/>
    </row>
    <row r="127" spans="1:11" x14ac:dyDescent="0.25">
      <c r="A127" s="18"/>
      <c r="B127" s="18"/>
      <c r="C127" s="19"/>
      <c r="G127" s="18"/>
      <c r="J127" s="27"/>
      <c r="K127" s="20"/>
    </row>
    <row r="128" spans="1:11" x14ac:dyDescent="0.25">
      <c r="A128" s="18"/>
      <c r="B128" s="18"/>
      <c r="C128" s="19"/>
      <c r="G128" s="18"/>
      <c r="J128" s="27"/>
      <c r="K128" s="20"/>
    </row>
    <row r="129" spans="1:11" x14ac:dyDescent="0.25">
      <c r="A129" s="18"/>
      <c r="B129" s="18"/>
      <c r="C129" s="19"/>
      <c r="G129" s="18"/>
      <c r="J129" s="27"/>
      <c r="K129" s="20"/>
    </row>
    <row r="130" spans="1:11" x14ac:dyDescent="0.25">
      <c r="A130" s="18"/>
      <c r="B130" s="18"/>
      <c r="C130" s="19"/>
      <c r="G130" s="18"/>
      <c r="J130" s="27"/>
      <c r="K130" s="20"/>
    </row>
    <row r="131" spans="1:11" x14ac:dyDescent="0.25">
      <c r="A131" s="18"/>
      <c r="B131" s="18"/>
      <c r="C131" s="19"/>
      <c r="G131" s="18"/>
      <c r="J131" s="27"/>
      <c r="K131" s="20"/>
    </row>
    <row r="132" spans="1:11" x14ac:dyDescent="0.25">
      <c r="A132" s="18"/>
      <c r="B132" s="18"/>
      <c r="C132" s="19"/>
      <c r="G132" s="18"/>
      <c r="J132" s="27"/>
      <c r="K132" s="20"/>
    </row>
    <row r="133" spans="1:11" x14ac:dyDescent="0.25">
      <c r="A133" s="18"/>
      <c r="B133" s="18"/>
      <c r="C133" s="19"/>
      <c r="G133" s="18"/>
      <c r="J133" s="27"/>
      <c r="K133" s="20"/>
    </row>
    <row r="134" spans="1:11" x14ac:dyDescent="0.25">
      <c r="A134" s="18"/>
      <c r="B134" s="18"/>
      <c r="C134" s="19"/>
      <c r="G134" s="18"/>
      <c r="J134" s="27"/>
      <c r="K134" s="20"/>
    </row>
    <row r="135" spans="1:11" x14ac:dyDescent="0.25">
      <c r="A135" s="18"/>
      <c r="B135" s="18"/>
      <c r="C135" s="19"/>
      <c r="G135" s="18"/>
      <c r="J135" s="27"/>
      <c r="K135" s="20"/>
    </row>
    <row r="136" spans="1:11" x14ac:dyDescent="0.25">
      <c r="A136" s="18"/>
      <c r="B136" s="18"/>
      <c r="C136" s="19"/>
      <c r="G136" s="18"/>
      <c r="J136" s="27"/>
      <c r="K136" s="20"/>
    </row>
    <row r="137" spans="1:11" x14ac:dyDescent="0.25">
      <c r="A137" s="18"/>
      <c r="B137" s="18"/>
      <c r="C137" s="19"/>
      <c r="G137" s="18"/>
      <c r="J137" s="27"/>
      <c r="K137" s="20"/>
    </row>
    <row r="138" spans="1:11" x14ac:dyDescent="0.25">
      <c r="A138" s="18"/>
      <c r="B138" s="18"/>
      <c r="C138" s="19"/>
      <c r="G138" s="18"/>
      <c r="J138" s="27"/>
      <c r="K138" s="20"/>
    </row>
    <row r="139" spans="1:11" x14ac:dyDescent="0.25">
      <c r="A139" s="18"/>
      <c r="B139" s="18"/>
      <c r="C139" s="19"/>
      <c r="G139" s="18"/>
      <c r="J139" s="27"/>
      <c r="K139" s="20"/>
    </row>
    <row r="140" spans="1:11" x14ac:dyDescent="0.25">
      <c r="A140" s="18"/>
      <c r="B140" s="18"/>
      <c r="C140" s="19"/>
      <c r="G140" s="18"/>
      <c r="J140" s="27"/>
      <c r="K140" s="20"/>
    </row>
    <row r="141" spans="1:11" x14ac:dyDescent="0.25">
      <c r="A141" s="18"/>
      <c r="B141" s="18"/>
      <c r="C141" s="19"/>
      <c r="G141" s="18"/>
      <c r="J141" s="27"/>
      <c r="K141" s="20"/>
    </row>
    <row r="142" spans="1:11" x14ac:dyDescent="0.25">
      <c r="A142" s="18"/>
      <c r="B142" s="18"/>
      <c r="C142" s="19"/>
      <c r="G142" s="18"/>
      <c r="J142" s="27"/>
      <c r="K142" s="20"/>
    </row>
    <row r="143" spans="1:11" x14ac:dyDescent="0.25">
      <c r="A143" s="18"/>
      <c r="B143" s="18"/>
      <c r="C143" s="19"/>
      <c r="G143" s="18"/>
      <c r="J143" s="27"/>
      <c r="K143" s="20"/>
    </row>
    <row r="144" spans="1:11" x14ac:dyDescent="0.25">
      <c r="A144" s="18"/>
      <c r="B144" s="18"/>
      <c r="C144" s="19"/>
      <c r="G144" s="18"/>
      <c r="J144" s="27"/>
      <c r="K144" s="20"/>
    </row>
    <row r="145" spans="1:11" x14ac:dyDescent="0.25">
      <c r="A145" s="18"/>
      <c r="B145" s="18"/>
      <c r="C145" s="19"/>
      <c r="G145" s="18"/>
      <c r="J145" s="27"/>
      <c r="K145" s="20"/>
    </row>
    <row r="146" spans="1:11" x14ac:dyDescent="0.25">
      <c r="A146" s="18"/>
      <c r="B146" s="18"/>
      <c r="C146" s="19"/>
      <c r="G146" s="18"/>
      <c r="J146" s="27"/>
      <c r="K146" s="20"/>
    </row>
    <row r="147" spans="1:11" x14ac:dyDescent="0.25">
      <c r="A147" s="18"/>
      <c r="B147" s="18"/>
      <c r="C147" s="19"/>
      <c r="G147" s="18"/>
      <c r="J147" s="27"/>
      <c r="K147" s="20"/>
    </row>
    <row r="148" spans="1:11" x14ac:dyDescent="0.25">
      <c r="A148" s="18"/>
      <c r="B148" s="18"/>
      <c r="C148" s="19"/>
      <c r="G148" s="18"/>
      <c r="J148" s="27"/>
      <c r="K148" s="20"/>
    </row>
    <row r="149" spans="1:11" x14ac:dyDescent="0.25">
      <c r="A149" s="18"/>
      <c r="B149" s="18"/>
      <c r="C149" s="19"/>
      <c r="G149" s="18"/>
      <c r="J149" s="27"/>
      <c r="K149" s="20"/>
    </row>
    <row r="150" spans="1:11" x14ac:dyDescent="0.25">
      <c r="A150" s="18"/>
      <c r="B150" s="18"/>
      <c r="C150" s="19"/>
      <c r="G150" s="18"/>
      <c r="J150" s="27"/>
      <c r="K150" s="20"/>
    </row>
    <row r="151" spans="1:11" x14ac:dyDescent="0.25">
      <c r="A151" s="18"/>
      <c r="B151" s="18"/>
      <c r="C151" s="19"/>
      <c r="G151" s="18"/>
      <c r="J151" s="27"/>
      <c r="K151" s="20"/>
    </row>
    <row r="152" spans="1:11" x14ac:dyDescent="0.25">
      <c r="A152" s="18"/>
      <c r="B152" s="18"/>
      <c r="C152" s="19"/>
      <c r="G152" s="18"/>
      <c r="J152" s="27"/>
      <c r="K152" s="20"/>
    </row>
    <row r="153" spans="1:11" x14ac:dyDescent="0.25">
      <c r="A153" s="18"/>
      <c r="B153" s="18"/>
      <c r="C153" s="19"/>
      <c r="G153" s="18"/>
      <c r="J153" s="27"/>
      <c r="K153" s="20"/>
    </row>
    <row r="154" spans="1:11" x14ac:dyDescent="0.25">
      <c r="A154" s="18"/>
      <c r="B154" s="18"/>
      <c r="C154" s="19"/>
      <c r="G154" s="18"/>
      <c r="J154" s="27"/>
      <c r="K154" s="20"/>
    </row>
    <row r="155" spans="1:11" x14ac:dyDescent="0.25">
      <c r="A155" s="18"/>
      <c r="B155" s="18"/>
      <c r="C155" s="19"/>
      <c r="G155" s="18"/>
      <c r="J155" s="27"/>
      <c r="K155" s="20"/>
    </row>
    <row r="156" spans="1:11" x14ac:dyDescent="0.25">
      <c r="A156" s="18"/>
      <c r="B156" s="18"/>
      <c r="C156" s="19"/>
      <c r="G156" s="18"/>
      <c r="J156" s="27"/>
      <c r="K156" s="20"/>
    </row>
    <row r="157" spans="1:11" x14ac:dyDescent="0.25">
      <c r="A157" s="18"/>
      <c r="B157" s="18"/>
      <c r="C157" s="19"/>
      <c r="G157" s="18"/>
      <c r="J157" s="27"/>
      <c r="K157" s="20"/>
    </row>
    <row r="158" spans="1:11" x14ac:dyDescent="0.25">
      <c r="A158" s="18"/>
      <c r="B158" s="18"/>
      <c r="C158" s="19"/>
      <c r="G158" s="18"/>
      <c r="J158" s="27"/>
      <c r="K158" s="20"/>
    </row>
    <row r="159" spans="1:11" x14ac:dyDescent="0.25">
      <c r="A159" s="18"/>
      <c r="B159" s="18"/>
      <c r="C159" s="19"/>
      <c r="G159" s="18"/>
      <c r="J159" s="27"/>
      <c r="K159" s="20"/>
    </row>
    <row r="160" spans="1:11" x14ac:dyDescent="0.25">
      <c r="A160" s="18"/>
      <c r="B160" s="18"/>
      <c r="C160" s="19"/>
      <c r="G160" s="18"/>
      <c r="J160" s="27"/>
      <c r="K160" s="20"/>
    </row>
    <row r="161" spans="1:11" x14ac:dyDescent="0.25">
      <c r="A161" s="18"/>
      <c r="B161" s="18"/>
      <c r="C161" s="19"/>
      <c r="G161" s="18"/>
      <c r="J161" s="27"/>
      <c r="K161" s="20"/>
    </row>
    <row r="162" spans="1:11" x14ac:dyDescent="0.25">
      <c r="A162" s="18"/>
      <c r="B162" s="18"/>
      <c r="C162" s="19"/>
      <c r="G162" s="18"/>
      <c r="J162" s="27"/>
      <c r="K162" s="20"/>
    </row>
    <row r="163" spans="1:11" x14ac:dyDescent="0.25">
      <c r="A163" s="18"/>
      <c r="B163" s="18"/>
      <c r="C163" s="19"/>
      <c r="G163" s="18"/>
      <c r="J163" s="27"/>
      <c r="K163" s="20"/>
    </row>
    <row r="164" spans="1:11" x14ac:dyDescent="0.25">
      <c r="A164" s="18"/>
      <c r="B164" s="18"/>
      <c r="C164" s="19"/>
      <c r="G164" s="18"/>
      <c r="J164" s="27"/>
      <c r="K164" s="20"/>
    </row>
    <row r="165" spans="1:11" x14ac:dyDescent="0.25">
      <c r="A165" s="18"/>
      <c r="B165" s="18"/>
      <c r="C165" s="19"/>
      <c r="G165" s="18"/>
      <c r="J165" s="27"/>
      <c r="K165" s="20"/>
    </row>
    <row r="166" spans="1:11" x14ac:dyDescent="0.25">
      <c r="A166" s="18"/>
      <c r="B166" s="18"/>
      <c r="C166" s="19"/>
      <c r="G166" s="18"/>
      <c r="J166" s="27"/>
      <c r="K166" s="20"/>
    </row>
    <row r="167" spans="1:11" x14ac:dyDescent="0.25">
      <c r="A167" s="18"/>
      <c r="B167" s="18"/>
      <c r="C167" s="19"/>
      <c r="G167" s="18"/>
      <c r="J167" s="27"/>
      <c r="K167" s="20"/>
    </row>
    <row r="168" spans="1:11" x14ac:dyDescent="0.25">
      <c r="A168" s="18"/>
      <c r="B168" s="18"/>
      <c r="C168" s="19"/>
      <c r="G168" s="18"/>
      <c r="J168" s="27"/>
      <c r="K168" s="20"/>
    </row>
    <row r="169" spans="1:11" x14ac:dyDescent="0.25">
      <c r="A169" s="18"/>
      <c r="B169" s="18"/>
      <c r="C169" s="19"/>
      <c r="G169" s="18"/>
      <c r="J169" s="27"/>
      <c r="K169" s="20"/>
    </row>
    <row r="170" spans="1:11" x14ac:dyDescent="0.25">
      <c r="A170" s="18"/>
      <c r="B170" s="18"/>
      <c r="C170" s="19"/>
      <c r="G170" s="18"/>
      <c r="J170" s="27"/>
      <c r="K170" s="20"/>
    </row>
    <row r="171" spans="1:11" x14ac:dyDescent="0.25">
      <c r="A171" s="18"/>
      <c r="B171" s="18"/>
      <c r="C171" s="19"/>
      <c r="G171" s="18"/>
      <c r="J171" s="27"/>
      <c r="K171" s="20"/>
    </row>
    <row r="172" spans="1:11" x14ac:dyDescent="0.25">
      <c r="A172" s="18"/>
      <c r="B172" s="18"/>
      <c r="C172" s="19"/>
      <c r="G172" s="18"/>
      <c r="J172" s="27"/>
      <c r="K172" s="20"/>
    </row>
    <row r="173" spans="1:11" x14ac:dyDescent="0.25">
      <c r="A173" s="18"/>
      <c r="B173" s="18"/>
      <c r="C173" s="19"/>
      <c r="G173" s="18"/>
      <c r="J173" s="27"/>
      <c r="K173" s="20"/>
    </row>
    <row r="174" spans="1:11" x14ac:dyDescent="0.25">
      <c r="A174" s="18"/>
      <c r="B174" s="18"/>
      <c r="C174" s="19"/>
      <c r="G174" s="18"/>
      <c r="J174" s="27"/>
      <c r="K174" s="20"/>
    </row>
    <row r="175" spans="1:11" x14ac:dyDescent="0.25">
      <c r="A175" s="18"/>
      <c r="B175" s="18"/>
      <c r="C175" s="19"/>
      <c r="G175" s="18"/>
      <c r="J175" s="27"/>
      <c r="K175" s="20"/>
    </row>
    <row r="176" spans="1:11" x14ac:dyDescent="0.25">
      <c r="A176" s="18"/>
      <c r="B176" s="18"/>
      <c r="C176" s="19"/>
      <c r="G176" s="18"/>
      <c r="J176" s="27"/>
      <c r="K176" s="20"/>
    </row>
    <row r="177" spans="1:11" x14ac:dyDescent="0.25">
      <c r="A177" s="18"/>
      <c r="B177" s="18"/>
      <c r="C177" s="19"/>
      <c r="G177" s="18"/>
      <c r="J177" s="27"/>
      <c r="K177" s="20"/>
    </row>
    <row r="178" spans="1:11" x14ac:dyDescent="0.25">
      <c r="A178" s="18"/>
      <c r="B178" s="18"/>
      <c r="C178" s="19"/>
      <c r="G178" s="18"/>
      <c r="J178" s="27"/>
      <c r="K178" s="20"/>
    </row>
    <row r="179" spans="1:11" x14ac:dyDescent="0.25">
      <c r="A179" s="18"/>
      <c r="B179" s="18"/>
      <c r="C179" s="19"/>
      <c r="G179" s="18"/>
      <c r="J179" s="27"/>
      <c r="K179" s="20"/>
    </row>
    <row r="180" spans="1:11" x14ac:dyDescent="0.25">
      <c r="A180" s="18"/>
      <c r="B180" s="18"/>
      <c r="C180" s="19"/>
      <c r="G180" s="18"/>
      <c r="J180" s="27"/>
      <c r="K180" s="20"/>
    </row>
    <row r="181" spans="1:11" x14ac:dyDescent="0.25">
      <c r="A181" s="18"/>
      <c r="B181" s="18"/>
      <c r="C181" s="19"/>
      <c r="G181" s="18"/>
      <c r="J181" s="27"/>
      <c r="K181" s="20"/>
    </row>
    <row r="182" spans="1:11" x14ac:dyDescent="0.25">
      <c r="A182" s="18"/>
      <c r="B182" s="18"/>
      <c r="C182" s="19"/>
      <c r="G182" s="18"/>
      <c r="J182" s="27"/>
      <c r="K182" s="20"/>
    </row>
    <row r="183" spans="1:11" x14ac:dyDescent="0.25">
      <c r="A183" s="18"/>
      <c r="B183" s="18"/>
      <c r="C183" s="19"/>
      <c r="G183" s="18"/>
      <c r="J183" s="27"/>
      <c r="K183" s="20"/>
    </row>
    <row r="184" spans="1:11" x14ac:dyDescent="0.25">
      <c r="A184" s="18"/>
      <c r="B184" s="18"/>
      <c r="C184" s="19"/>
      <c r="G184" s="18"/>
      <c r="J184" s="27"/>
      <c r="K184" s="20"/>
    </row>
    <row r="185" spans="1:11" x14ac:dyDescent="0.25">
      <c r="A185" s="18"/>
      <c r="B185" s="18"/>
      <c r="C185" s="19"/>
      <c r="G185" s="18"/>
      <c r="J185" s="27"/>
      <c r="K185" s="20"/>
    </row>
    <row r="186" spans="1:11" x14ac:dyDescent="0.25">
      <c r="A186" s="18"/>
      <c r="B186" s="18"/>
      <c r="C186" s="19"/>
      <c r="G186" s="18"/>
      <c r="J186" s="27"/>
      <c r="K186" s="20"/>
    </row>
    <row r="187" spans="1:11" x14ac:dyDescent="0.25">
      <c r="A187" s="18"/>
      <c r="B187" s="18"/>
      <c r="C187" s="19"/>
      <c r="G187" s="18"/>
      <c r="J187" s="27"/>
      <c r="K187" s="20"/>
    </row>
    <row r="188" spans="1:11" x14ac:dyDescent="0.25">
      <c r="A188" s="18"/>
      <c r="B188" s="18"/>
      <c r="C188" s="19"/>
      <c r="G188" s="18"/>
      <c r="J188" s="27"/>
      <c r="K188" s="20"/>
    </row>
    <row r="189" spans="1:11" x14ac:dyDescent="0.25">
      <c r="A189" s="18"/>
      <c r="B189" s="18"/>
      <c r="C189" s="19"/>
      <c r="G189" s="18"/>
      <c r="J189" s="27"/>
      <c r="K189" s="20"/>
    </row>
    <row r="190" spans="1:11" x14ac:dyDescent="0.25">
      <c r="A190" s="18"/>
      <c r="B190" s="18"/>
      <c r="C190" s="19"/>
      <c r="G190" s="18"/>
      <c r="J190" s="27"/>
      <c r="K190" s="20"/>
    </row>
    <row r="191" spans="1:11" x14ac:dyDescent="0.25">
      <c r="A191" s="18"/>
      <c r="B191" s="18"/>
      <c r="C191" s="19"/>
      <c r="G191" s="18"/>
      <c r="J191" s="27"/>
      <c r="K191" s="20"/>
    </row>
    <row r="192" spans="1:11" x14ac:dyDescent="0.25">
      <c r="A192" s="18"/>
      <c r="B192" s="18"/>
      <c r="C192" s="19"/>
      <c r="G192" s="18"/>
      <c r="J192" s="27"/>
      <c r="K192" s="20"/>
    </row>
    <row r="193" spans="1:11" x14ac:dyDescent="0.25">
      <c r="A193" s="18"/>
      <c r="B193" s="18"/>
      <c r="C193" s="19"/>
      <c r="G193" s="18"/>
      <c r="J193" s="27"/>
      <c r="K193" s="20"/>
    </row>
    <row r="194" spans="1:11" x14ac:dyDescent="0.25">
      <c r="A194" s="18"/>
      <c r="B194" s="18"/>
      <c r="C194" s="19"/>
      <c r="G194" s="18"/>
      <c r="J194" s="27"/>
      <c r="K194" s="20"/>
    </row>
    <row r="195" spans="1:11" x14ac:dyDescent="0.25">
      <c r="A195" s="18"/>
      <c r="B195" s="18"/>
      <c r="C195" s="19"/>
      <c r="G195" s="18"/>
      <c r="J195" s="27"/>
      <c r="K195" s="20"/>
    </row>
    <row r="196" spans="1:11" x14ac:dyDescent="0.25">
      <c r="A196" s="18"/>
      <c r="B196" s="18"/>
      <c r="C196" s="19"/>
      <c r="G196" s="18"/>
      <c r="J196" s="27"/>
      <c r="K196" s="20"/>
    </row>
    <row r="197" spans="1:11" x14ac:dyDescent="0.25">
      <c r="A197" s="18"/>
      <c r="B197" s="18"/>
      <c r="C197" s="19"/>
      <c r="G197" s="18"/>
      <c r="J197" s="27"/>
      <c r="K197" s="20"/>
    </row>
    <row r="198" spans="1:11" x14ac:dyDescent="0.25">
      <c r="A198" s="18"/>
      <c r="B198" s="18"/>
      <c r="C198" s="19"/>
      <c r="G198" s="18"/>
      <c r="J198" s="27"/>
      <c r="K198" s="20"/>
    </row>
    <row r="199" spans="1:11" x14ac:dyDescent="0.25">
      <c r="A199" s="18"/>
      <c r="B199" s="18"/>
      <c r="C199" s="19"/>
      <c r="G199" s="18"/>
      <c r="J199" s="27"/>
      <c r="K199" s="20"/>
    </row>
    <row r="200" spans="1:11" x14ac:dyDescent="0.25">
      <c r="A200" s="18"/>
      <c r="B200" s="21"/>
      <c r="C200" s="22"/>
      <c r="D200" s="23"/>
      <c r="E200" s="24"/>
      <c r="G200" s="24"/>
      <c r="H200" s="24"/>
      <c r="J200" s="27"/>
      <c r="K200" s="25"/>
    </row>
    <row r="201" spans="1:11" x14ac:dyDescent="0.25">
      <c r="A201" s="18"/>
      <c r="B201" s="21"/>
      <c r="C201" s="22"/>
      <c r="D201" s="23"/>
      <c r="E201" s="24"/>
      <c r="G201" s="24"/>
      <c r="H201" s="24"/>
      <c r="J201" s="27"/>
      <c r="K201" s="25"/>
    </row>
    <row r="202" spans="1:11" x14ac:dyDescent="0.25">
      <c r="J202" s="27"/>
      <c r="K202" s="8">
        <f>SUM(K2:K201)</f>
        <v>6122517.6999999993</v>
      </c>
    </row>
    <row r="203" spans="1:11" x14ac:dyDescent="0.25">
      <c r="J203" s="27"/>
      <c r="K203" s="26"/>
    </row>
    <row r="204" spans="1:11" x14ac:dyDescent="0.25">
      <c r="J204" s="27"/>
    </row>
    <row r="205" spans="1:11" x14ac:dyDescent="0.25">
      <c r="J205" s="27"/>
    </row>
    <row r="206" spans="1:11" x14ac:dyDescent="0.25">
      <c r="J206" s="27"/>
    </row>
    <row r="207" spans="1:11" x14ac:dyDescent="0.25">
      <c r="J207" s="27"/>
    </row>
    <row r="208" spans="1:11" x14ac:dyDescent="0.25">
      <c r="J208" s="27"/>
    </row>
    <row r="209" spans="10:10" x14ac:dyDescent="0.25">
      <c r="J209" s="27"/>
    </row>
    <row r="210" spans="10:10" x14ac:dyDescent="0.25">
      <c r="J210" s="27"/>
    </row>
    <row r="211" spans="10:10" x14ac:dyDescent="0.25">
      <c r="J211" s="27"/>
    </row>
    <row r="212" spans="10:10" x14ac:dyDescent="0.25">
      <c r="J212" s="27"/>
    </row>
    <row r="213" spans="10:10" x14ac:dyDescent="0.25">
      <c r="J213" s="27"/>
    </row>
    <row r="214" spans="10:10" x14ac:dyDescent="0.25">
      <c r="J214" s="27"/>
    </row>
    <row r="215" spans="10:10" x14ac:dyDescent="0.25">
      <c r="J215" s="27"/>
    </row>
    <row r="216" spans="10:10" x14ac:dyDescent="0.25">
      <c r="J216" s="27"/>
    </row>
    <row r="217" spans="10:10" x14ac:dyDescent="0.25">
      <c r="J217" s="27"/>
    </row>
    <row r="218" spans="10:10" x14ac:dyDescent="0.25">
      <c r="J218" s="27"/>
    </row>
    <row r="219" spans="10:10" x14ac:dyDescent="0.25">
      <c r="J219" s="27"/>
    </row>
    <row r="220" spans="10:10" x14ac:dyDescent="0.25">
      <c r="J220" s="27"/>
    </row>
    <row r="221" spans="10:10" x14ac:dyDescent="0.25">
      <c r="J221" s="27"/>
    </row>
    <row r="222" spans="10:10" x14ac:dyDescent="0.25">
      <c r="J222" s="27"/>
    </row>
    <row r="223" spans="10:10" x14ac:dyDescent="0.25">
      <c r="J223" s="27"/>
    </row>
    <row r="224" spans="10:10" x14ac:dyDescent="0.25">
      <c r="J224" s="27"/>
    </row>
    <row r="225" spans="10:10" x14ac:dyDescent="0.25">
      <c r="J225" s="27"/>
    </row>
    <row r="226" spans="10:10" x14ac:dyDescent="0.25">
      <c r="J226" s="27"/>
    </row>
    <row r="227" spans="10:10" x14ac:dyDescent="0.25">
      <c r="J227" s="27"/>
    </row>
    <row r="228" spans="10:10" x14ac:dyDescent="0.25">
      <c r="J228" s="27"/>
    </row>
    <row r="229" spans="10:10" x14ac:dyDescent="0.25">
      <c r="J229" s="27"/>
    </row>
    <row r="230" spans="10:10" x14ac:dyDescent="0.25">
      <c r="J230" s="27"/>
    </row>
    <row r="231" spans="10:10" x14ac:dyDescent="0.25">
      <c r="J231" s="27"/>
    </row>
    <row r="232" spans="10:10" x14ac:dyDescent="0.25">
      <c r="J232" s="27"/>
    </row>
    <row r="233" spans="10:10" x14ac:dyDescent="0.25">
      <c r="J233" s="27"/>
    </row>
    <row r="234" spans="10:10" x14ac:dyDescent="0.25">
      <c r="J234" s="27"/>
    </row>
    <row r="235" spans="10:10" x14ac:dyDescent="0.25">
      <c r="J235" s="27"/>
    </row>
    <row r="236" spans="10:10" x14ac:dyDescent="0.25">
      <c r="J236" s="27"/>
    </row>
    <row r="237" spans="10:10" x14ac:dyDescent="0.25">
      <c r="J237" s="27"/>
    </row>
    <row r="238" spans="10:10" x14ac:dyDescent="0.25">
      <c r="J238" s="27"/>
    </row>
    <row r="239" spans="10:10" x14ac:dyDescent="0.25">
      <c r="J239" s="27"/>
    </row>
    <row r="240" spans="10:10" x14ac:dyDescent="0.25">
      <c r="J240" s="27"/>
    </row>
    <row r="241" spans="10:10" x14ac:dyDescent="0.25">
      <c r="J241" s="27"/>
    </row>
    <row r="242" spans="10:10" x14ac:dyDescent="0.25">
      <c r="J242" s="27"/>
    </row>
    <row r="243" spans="10:10" x14ac:dyDescent="0.25">
      <c r="J243" s="27"/>
    </row>
    <row r="244" spans="10:10" x14ac:dyDescent="0.25">
      <c r="J244" s="27"/>
    </row>
    <row r="245" spans="10:10" x14ac:dyDescent="0.25">
      <c r="J245" s="27"/>
    </row>
    <row r="246" spans="10:10" x14ac:dyDescent="0.25">
      <c r="J246" s="27"/>
    </row>
    <row r="247" spans="10:10" x14ac:dyDescent="0.25">
      <c r="J247" s="27"/>
    </row>
    <row r="248" spans="10:10" x14ac:dyDescent="0.25">
      <c r="J248" s="27"/>
    </row>
    <row r="249" spans="10:10" x14ac:dyDescent="0.25">
      <c r="J249" s="27"/>
    </row>
    <row r="250" spans="10:10" x14ac:dyDescent="0.25">
      <c r="J250" s="27"/>
    </row>
    <row r="251" spans="10:10" x14ac:dyDescent="0.25">
      <c r="J251" s="27"/>
    </row>
    <row r="252" spans="10:10" x14ac:dyDescent="0.25">
      <c r="J252" s="27"/>
    </row>
    <row r="253" spans="10:10" x14ac:dyDescent="0.25">
      <c r="J253" s="27"/>
    </row>
    <row r="254" spans="10:10" x14ac:dyDescent="0.25">
      <c r="J254" s="27"/>
    </row>
    <row r="255" spans="10:10" x14ac:dyDescent="0.25">
      <c r="J255" s="27"/>
    </row>
    <row r="256" spans="10:10" x14ac:dyDescent="0.25">
      <c r="J256" s="27"/>
    </row>
    <row r="257" spans="10:10" x14ac:dyDescent="0.25">
      <c r="J257" s="27"/>
    </row>
    <row r="258" spans="10:10" x14ac:dyDescent="0.25">
      <c r="J258" s="27"/>
    </row>
    <row r="259" spans="10:10" x14ac:dyDescent="0.25">
      <c r="J259" s="27"/>
    </row>
    <row r="260" spans="10:10" x14ac:dyDescent="0.25">
      <c r="J260" s="27"/>
    </row>
    <row r="261" spans="10:10" x14ac:dyDescent="0.25">
      <c r="J261" s="27"/>
    </row>
    <row r="262" spans="10:10" x14ac:dyDescent="0.25">
      <c r="J262" s="27"/>
    </row>
    <row r="263" spans="10:10" x14ac:dyDescent="0.25">
      <c r="J263" s="27"/>
    </row>
    <row r="264" spans="10:10" x14ac:dyDescent="0.25">
      <c r="J264" s="27"/>
    </row>
    <row r="265" spans="10:10" x14ac:dyDescent="0.25">
      <c r="J265" s="27"/>
    </row>
    <row r="266" spans="10:10" x14ac:dyDescent="0.25">
      <c r="J266" s="27"/>
    </row>
    <row r="267" spans="10:10" x14ac:dyDescent="0.25">
      <c r="J267" s="27"/>
    </row>
    <row r="268" spans="10:10" x14ac:dyDescent="0.25">
      <c r="J268" s="27"/>
    </row>
    <row r="269" spans="10:10" x14ac:dyDescent="0.25">
      <c r="J269" s="27"/>
    </row>
    <row r="270" spans="10:10" x14ac:dyDescent="0.25">
      <c r="J270" s="27"/>
    </row>
    <row r="271" spans="10:10" x14ac:dyDescent="0.25">
      <c r="J271" s="27"/>
    </row>
    <row r="272" spans="10:10" x14ac:dyDescent="0.25">
      <c r="J272" s="27"/>
    </row>
    <row r="273" spans="10:10" x14ac:dyDescent="0.25">
      <c r="J273" s="27"/>
    </row>
    <row r="274" spans="10:10" x14ac:dyDescent="0.25">
      <c r="J274" s="27"/>
    </row>
    <row r="275" spans="10:10" x14ac:dyDescent="0.25">
      <c r="J275" s="27"/>
    </row>
    <row r="276" spans="10:10" x14ac:dyDescent="0.25">
      <c r="J276" s="27"/>
    </row>
    <row r="277" spans="10:10" x14ac:dyDescent="0.25">
      <c r="J277" s="27"/>
    </row>
    <row r="278" spans="10:10" x14ac:dyDescent="0.25">
      <c r="J278" s="27"/>
    </row>
    <row r="279" spans="10:10" x14ac:dyDescent="0.25">
      <c r="J279" s="27"/>
    </row>
    <row r="280" spans="10:10" x14ac:dyDescent="0.25">
      <c r="J280" s="27"/>
    </row>
    <row r="281" spans="10:10" x14ac:dyDescent="0.25">
      <c r="J281" s="27"/>
    </row>
    <row r="282" spans="10:10" x14ac:dyDescent="0.25">
      <c r="J282" s="27"/>
    </row>
    <row r="283" spans="10:10" x14ac:dyDescent="0.25">
      <c r="J283" s="27"/>
    </row>
    <row r="284" spans="10:10" x14ac:dyDescent="0.25">
      <c r="J284" s="27"/>
    </row>
    <row r="285" spans="10:10" x14ac:dyDescent="0.25">
      <c r="J285" s="27"/>
    </row>
    <row r="286" spans="10:10" x14ac:dyDescent="0.25">
      <c r="J286" s="27"/>
    </row>
    <row r="287" spans="10:10" x14ac:dyDescent="0.25">
      <c r="J287" s="27"/>
    </row>
    <row r="288" spans="10:10" x14ac:dyDescent="0.25">
      <c r="J288" s="27"/>
    </row>
    <row r="289" spans="10:10" x14ac:dyDescent="0.25">
      <c r="J289" s="27"/>
    </row>
    <row r="290" spans="10:10" x14ac:dyDescent="0.25">
      <c r="J290" s="27"/>
    </row>
    <row r="291" spans="10:10" x14ac:dyDescent="0.25">
      <c r="J291" s="27"/>
    </row>
    <row r="292" spans="10:10" x14ac:dyDescent="0.25">
      <c r="J292" s="27"/>
    </row>
    <row r="293" spans="10:10" x14ac:dyDescent="0.25">
      <c r="J293" s="27"/>
    </row>
    <row r="294" spans="10:10" x14ac:dyDescent="0.25">
      <c r="J294" s="27"/>
    </row>
    <row r="295" spans="10:10" x14ac:dyDescent="0.25">
      <c r="J295" s="27"/>
    </row>
    <row r="296" spans="10:10" x14ac:dyDescent="0.25">
      <c r="J296" s="27"/>
    </row>
    <row r="297" spans="10:10" x14ac:dyDescent="0.25">
      <c r="J297" s="27"/>
    </row>
    <row r="298" spans="10:10" x14ac:dyDescent="0.25">
      <c r="J298" s="27"/>
    </row>
    <row r="299" spans="10:10" x14ac:dyDescent="0.25">
      <c r="J299" s="27"/>
    </row>
    <row r="300" spans="10:10" x14ac:dyDescent="0.25">
      <c r="J300" s="27"/>
    </row>
    <row r="301" spans="10:10" x14ac:dyDescent="0.25">
      <c r="J301" s="27"/>
    </row>
    <row r="302" spans="10:10" x14ac:dyDescent="0.25">
      <c r="J302" s="27"/>
    </row>
    <row r="303" spans="10:10" x14ac:dyDescent="0.25">
      <c r="J303" s="27"/>
    </row>
    <row r="304" spans="10:10" x14ac:dyDescent="0.25">
      <c r="J304" s="27"/>
    </row>
    <row r="305" spans="10:10" x14ac:dyDescent="0.25">
      <c r="J305" s="27"/>
    </row>
    <row r="306" spans="10:10" x14ac:dyDescent="0.25">
      <c r="J306" s="27"/>
    </row>
    <row r="307" spans="10:10" x14ac:dyDescent="0.25">
      <c r="J307" s="27"/>
    </row>
    <row r="308" spans="10:10" x14ac:dyDescent="0.25">
      <c r="J308" s="27"/>
    </row>
    <row r="309" spans="10:10" x14ac:dyDescent="0.25">
      <c r="J309" s="27"/>
    </row>
    <row r="310" spans="10:10" x14ac:dyDescent="0.25">
      <c r="J310" s="27"/>
    </row>
    <row r="311" spans="10:10" x14ac:dyDescent="0.25">
      <c r="J311" s="27"/>
    </row>
    <row r="312" spans="10:10" x14ac:dyDescent="0.25">
      <c r="J312" s="27"/>
    </row>
    <row r="313" spans="10:10" x14ac:dyDescent="0.25">
      <c r="J313" s="27"/>
    </row>
    <row r="314" spans="10:10" x14ac:dyDescent="0.25">
      <c r="J314" s="27"/>
    </row>
    <row r="315" spans="10:10" x14ac:dyDescent="0.25">
      <c r="J315" s="27"/>
    </row>
    <row r="316" spans="10:10" x14ac:dyDescent="0.25">
      <c r="J316" s="27"/>
    </row>
    <row r="317" spans="10:10" x14ac:dyDescent="0.25">
      <c r="J317" s="27"/>
    </row>
    <row r="318" spans="10:10" x14ac:dyDescent="0.25">
      <c r="J318" s="27"/>
    </row>
    <row r="319" spans="10:10" x14ac:dyDescent="0.25">
      <c r="J319" s="27"/>
    </row>
    <row r="320" spans="10:10" x14ac:dyDescent="0.25">
      <c r="J320" s="27"/>
    </row>
    <row r="321" spans="10:10" x14ac:dyDescent="0.25">
      <c r="J321" s="27"/>
    </row>
    <row r="322" spans="10:10" x14ac:dyDescent="0.25">
      <c r="J322" s="27"/>
    </row>
    <row r="323" spans="10:10" x14ac:dyDescent="0.25">
      <c r="J323" s="27"/>
    </row>
    <row r="324" spans="10:10" x14ac:dyDescent="0.25">
      <c r="J324" s="27"/>
    </row>
    <row r="325" spans="10:10" x14ac:dyDescent="0.25">
      <c r="J325" s="27"/>
    </row>
    <row r="326" spans="10:10" x14ac:dyDescent="0.25">
      <c r="J326" s="27"/>
    </row>
    <row r="327" spans="10:10" x14ac:dyDescent="0.25">
      <c r="J327" s="27"/>
    </row>
    <row r="328" spans="10:10" x14ac:dyDescent="0.25">
      <c r="J328" s="27"/>
    </row>
    <row r="329" spans="10:10" x14ac:dyDescent="0.25">
      <c r="J329" s="27"/>
    </row>
    <row r="330" spans="10:10" x14ac:dyDescent="0.25">
      <c r="J330" s="27"/>
    </row>
    <row r="331" spans="10:10" x14ac:dyDescent="0.25">
      <c r="J331" s="27"/>
    </row>
    <row r="332" spans="10:10" x14ac:dyDescent="0.25">
      <c r="J332" s="27"/>
    </row>
    <row r="333" spans="10:10" x14ac:dyDescent="0.25">
      <c r="J333" s="27"/>
    </row>
    <row r="334" spans="10:10" x14ac:dyDescent="0.25">
      <c r="J334" s="27"/>
    </row>
    <row r="335" spans="10:10" x14ac:dyDescent="0.25">
      <c r="J335" s="27"/>
    </row>
    <row r="336" spans="10:10" x14ac:dyDescent="0.25">
      <c r="J336" s="27"/>
    </row>
    <row r="337" spans="10:10" x14ac:dyDescent="0.25">
      <c r="J337" s="27"/>
    </row>
    <row r="338" spans="10:10" x14ac:dyDescent="0.25">
      <c r="J338" s="27"/>
    </row>
    <row r="339" spans="10:10" x14ac:dyDescent="0.25">
      <c r="J339" s="27"/>
    </row>
    <row r="340" spans="10:10" x14ac:dyDescent="0.25">
      <c r="J340" s="27"/>
    </row>
    <row r="341" spans="10:10" x14ac:dyDescent="0.25">
      <c r="J341" s="27"/>
    </row>
    <row r="342" spans="10:10" x14ac:dyDescent="0.25">
      <c r="J342" s="27"/>
    </row>
    <row r="343" spans="10:10" x14ac:dyDescent="0.25">
      <c r="J343" s="27"/>
    </row>
    <row r="344" spans="10:10" x14ac:dyDescent="0.25">
      <c r="J344" s="27"/>
    </row>
    <row r="345" spans="10:10" x14ac:dyDescent="0.25">
      <c r="J345" s="27"/>
    </row>
    <row r="346" spans="10:10" x14ac:dyDescent="0.25">
      <c r="J346" s="27"/>
    </row>
    <row r="347" spans="10:10" x14ac:dyDescent="0.25">
      <c r="J347" s="27"/>
    </row>
    <row r="348" spans="10:10" x14ac:dyDescent="0.25">
      <c r="J348" s="27"/>
    </row>
    <row r="349" spans="10:10" x14ac:dyDescent="0.25">
      <c r="J349" s="27"/>
    </row>
    <row r="350" spans="10:10" x14ac:dyDescent="0.25">
      <c r="J350" s="27"/>
    </row>
    <row r="351" spans="10:10" x14ac:dyDescent="0.25">
      <c r="J351" s="27"/>
    </row>
    <row r="352" spans="10:10" x14ac:dyDescent="0.25">
      <c r="J352" s="27"/>
    </row>
    <row r="353" spans="10:10" x14ac:dyDescent="0.25">
      <c r="J353" s="27"/>
    </row>
    <row r="354" spans="10:10" x14ac:dyDescent="0.25">
      <c r="J354" s="27"/>
    </row>
    <row r="355" spans="10:10" x14ac:dyDescent="0.25">
      <c r="J355" s="27"/>
    </row>
    <row r="356" spans="10:10" x14ac:dyDescent="0.25">
      <c r="J356" s="27"/>
    </row>
    <row r="357" spans="10:10" x14ac:dyDescent="0.25">
      <c r="J357" s="27"/>
    </row>
    <row r="358" spans="10:10" x14ac:dyDescent="0.25">
      <c r="J358" s="27"/>
    </row>
    <row r="359" spans="10:10" x14ac:dyDescent="0.25">
      <c r="J359" s="27"/>
    </row>
    <row r="360" spans="10:10" x14ac:dyDescent="0.25">
      <c r="J360" s="27"/>
    </row>
    <row r="361" spans="10:10" x14ac:dyDescent="0.25">
      <c r="J361" s="27"/>
    </row>
    <row r="362" spans="10:10" x14ac:dyDescent="0.25">
      <c r="J362" s="27"/>
    </row>
    <row r="363" spans="10:10" x14ac:dyDescent="0.25">
      <c r="J363" s="27"/>
    </row>
    <row r="364" spans="10:10" x14ac:dyDescent="0.25">
      <c r="J364" s="27"/>
    </row>
    <row r="365" spans="10:10" x14ac:dyDescent="0.25">
      <c r="J365" s="27"/>
    </row>
    <row r="366" spans="10:10" x14ac:dyDescent="0.25">
      <c r="J366" s="27"/>
    </row>
  </sheetData>
  <pageMargins left="0.25" right="0.25" top="0.75" bottom="0.75" header="0.3" footer="0.3"/>
  <pageSetup scale="56" orientation="landscape" r:id="rId1"/>
  <rowBreaks count="1" manualBreakCount="1">
    <brk id="5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0317 Ljekovi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Nikola Zarubica</cp:lastModifiedBy>
  <cp:lastPrinted>2017-08-30T07:51:26Z</cp:lastPrinted>
  <dcterms:created xsi:type="dcterms:W3CDTF">2013-08-09T07:35:03Z</dcterms:created>
  <dcterms:modified xsi:type="dcterms:W3CDTF">2017-08-30T07:54:55Z</dcterms:modified>
</cp:coreProperties>
</file>