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5480" windowHeight="11640"/>
  </bookViews>
  <sheets>
    <sheet name="1616" sheetId="1" r:id="rId1"/>
  </sheets>
  <definedNames>
    <definedName name="_xlnm._FilterDatabase" localSheetId="0" hidden="1">'1616'!$A$1:$N$12</definedName>
  </definedNames>
  <calcPr calcId="125725"/>
</workbook>
</file>

<file path=xl/calcChain.xml><?xml version="1.0" encoding="utf-8"?>
<calcChain xmlns="http://schemas.openxmlformats.org/spreadsheetml/2006/main">
  <c r="J11" i="1"/>
  <c r="J9"/>
  <c r="J2"/>
  <c r="K12"/>
  <c r="J15" l="1"/>
</calcChain>
</file>

<file path=xl/sharedStrings.xml><?xml version="1.0" encoding="utf-8"?>
<sst xmlns="http://schemas.openxmlformats.org/spreadsheetml/2006/main" count="63" uniqueCount="49">
  <si>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</si>
  <si>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</si>
  <si>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</si>
  <si>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</si>
  <si>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</si>
  <si>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</si>
  <si>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</si>
  <si>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</si>
  <si>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</si>
  <si>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</si>
  <si>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</si>
  <si>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</si>
  <si>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</si>
  <si>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</si>
  <si>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>J05AX15</t>
  </si>
  <si>
    <t>L04AX05</t>
  </si>
  <si>
    <t>Sofosbuvir  tbl. 28x400 mg</t>
  </si>
  <si>
    <t>Pirfenidon caps. 63x267 mg</t>
  </si>
  <si>
    <t>L04XC14</t>
  </si>
  <si>
    <t>Trastuzumab emtansine praš. za inf 1x100 mg.</t>
  </si>
  <si>
    <t>L04AX04</t>
  </si>
  <si>
    <t>L04AA33</t>
  </si>
  <si>
    <t>Vedolizumab praš. za inf.</t>
  </si>
  <si>
    <t>J05AX67</t>
  </si>
  <si>
    <t>J05AX16</t>
  </si>
  <si>
    <t>Dasabuvir tbl. 56x250 mg.</t>
  </si>
  <si>
    <t>J05AX65</t>
  </si>
  <si>
    <t>L01XC13</t>
  </si>
  <si>
    <t>Pertuzumab prašak za inf 1x420 mg.</t>
  </si>
  <si>
    <t>1616</t>
  </si>
  <si>
    <t>Lenalidomid caps. 21x10 mg.</t>
  </si>
  <si>
    <t>Ombitasvir+paritaprevir+ritonavir tbl. 56 x(12,5+75+50)</t>
  </si>
  <si>
    <t>10 </t>
  </si>
  <si>
    <t>L01XEO7 </t>
  </si>
  <si>
    <t>Sovaldi tbl. 28x400mg</t>
  </si>
  <si>
    <t>Gilead Sciences Inc</t>
  </si>
  <si>
    <t>pakovanje</t>
  </si>
  <si>
    <t>Dvadesetdvijehiljadetridesetsedameura i 04/100</t>
  </si>
  <si>
    <t xml:space="preserve">Farmegra doo </t>
  </si>
  <si>
    <t>Harvoni tbl. 28x (90+400)mg</t>
  </si>
  <si>
    <t>Jednastotinadvadesetčetirihiljadedevetstotinapetnaesteura i 05/100</t>
  </si>
  <si>
    <t>Inlyta film tbl. 56x5mg</t>
  </si>
  <si>
    <t>Pfizer GmbH</t>
  </si>
  <si>
    <t>Pethiljadaosamstotinačetrdesetpeteura i 28/100</t>
  </si>
  <si>
    <t xml:space="preserve">UKUPNO </t>
  </si>
  <si>
    <t xml:space="preserve">SLOVIMA: </t>
  </si>
  <si>
    <t>jednastotinapedesetdvijehiljadesedamstotinadevedesetsedameura i 37/100</t>
  </si>
  <si>
    <t xml:space="preserve"> Axitinib   56x5 </t>
  </si>
  <si>
    <t>Ledipasfir,sofosbuvir  tbl. 28x (90+400 )mg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</si>
</sst>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70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1" fontId="6" fillId="2" borderId="2" xfId="0" applyNumberFormat="1" applyFont="1" applyFill="1" applyBorder="1"/>
    <xf numFmtId="2" fontId="6" fillId="2" borderId="2" xfId="0" applyNumberFormat="1" applyFont="1" applyFill="1" applyBorder="1"/>
    <xf numFmtId="4" fontId="6" fillId="2" borderId="2" xfId="0" applyNumberFormat="1" applyFont="1" applyFill="1" applyBorder="1"/>
    <xf numFmtId="49" fontId="6" fillId="2" borderId="2" xfId="0" applyNumberFormat="1" applyFont="1" applyFill="1" applyBorder="1"/>
    <xf numFmtId="0" fontId="6" fillId="0" borderId="0" xfId="0" applyFont="1"/>
    <xf numFmtId="0" fontId="7" fillId="0" borderId="1" xfId="0" applyFont="1" applyFill="1" applyBorder="1" applyAlignment="1">
      <alignment horizontal="right"/>
    </xf>
    <xf numFmtId="0" fontId="7" fillId="0" borderId="1" xfId="1" applyFont="1" applyFill="1" applyBorder="1" applyAlignment="1">
      <alignment horizontal="center"/>
    </xf>
    <xf numFmtId="0" fontId="8" fillId="0" borderId="1" xfId="0" applyFont="1" applyBorder="1"/>
    <xf numFmtId="4" fontId="7" fillId="0" borderId="1" xfId="0" applyNumberFormat="1" applyFont="1" applyFill="1" applyBorder="1"/>
    <xf numFmtId="2" fontId="6" fillId="0" borderId="1" xfId="0" applyNumberFormat="1" applyFont="1" applyBorder="1"/>
    <xf numFmtId="4" fontId="6" fillId="0" borderId="1" xfId="0" applyNumberFormat="1" applyFont="1" applyBorder="1"/>
    <xf numFmtId="0" fontId="6" fillId="0" borderId="1" xfId="0" applyFont="1" applyBorder="1"/>
    <xf numFmtId="49" fontId="6" fillId="0" borderId="1" xfId="0" applyNumberFormat="1" applyFont="1" applyBorder="1"/>
    <xf numFmtId="0" fontId="6" fillId="0" borderId="0" xfId="0" applyFont="1" applyBorder="1"/>
    <xf numFmtId="0" fontId="7" fillId="0" borderId="1" xfId="1" applyFont="1" applyFill="1" applyBorder="1" applyAlignment="1"/>
    <xf numFmtId="3" fontId="7" fillId="0" borderId="1" xfId="1" applyNumberFormat="1" applyFont="1" applyFill="1" applyBorder="1" applyAlignment="1"/>
    <xf numFmtId="0" fontId="7" fillId="0" borderId="1" xfId="8" applyFont="1" applyFill="1" applyBorder="1" applyAlignment="1">
      <alignment horizontal="center"/>
    </xf>
    <xf numFmtId="0" fontId="7" fillId="0" borderId="1" xfId="8" applyFont="1" applyFill="1" applyBorder="1"/>
    <xf numFmtId="2" fontId="6" fillId="0" borderId="1" xfId="0" applyNumberFormat="1" applyFont="1" applyBorder="1" applyAlignment="1">
      <alignment horizontal="right"/>
    </xf>
    <xf numFmtId="0" fontId="8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7" fillId="0" borderId="1" xfId="5" applyFont="1" applyFill="1" applyBorder="1" applyAlignment="1">
      <alignment horizontal="center"/>
    </xf>
    <xf numFmtId="0" fontId="7" fillId="0" borderId="1" xfId="5" applyFont="1" applyFill="1" applyBorder="1" applyAlignment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" fontId="7" fillId="0" borderId="1" xfId="1" applyNumberFormat="1" applyFont="1" applyFill="1" applyBorder="1" applyAlignment="1"/>
    <xf numFmtId="4" fontId="8" fillId="0" borderId="1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3" fontId="7" fillId="0" borderId="0" xfId="1" applyNumberFormat="1" applyFont="1" applyFill="1" applyBorder="1" applyAlignment="1"/>
    <xf numFmtId="4" fontId="7" fillId="0" borderId="0" xfId="0" applyNumberFormat="1" applyFont="1" applyFill="1" applyBorder="1"/>
    <xf numFmtId="1" fontId="7" fillId="0" borderId="0" xfId="1" applyNumberFormat="1" applyFont="1" applyFill="1" applyBorder="1" applyAlignment="1"/>
    <xf numFmtId="2" fontId="6" fillId="0" borderId="0" xfId="0" applyNumberFormat="1" applyFont="1" applyBorder="1"/>
    <xf numFmtId="4" fontId="6" fillId="0" borderId="0" xfId="0" applyNumberFormat="1" applyFont="1" applyBorder="1"/>
    <xf numFmtId="49" fontId="6" fillId="0" borderId="0" xfId="0" applyNumberFormat="1" applyFont="1" applyBorder="1"/>
    <xf numFmtId="0" fontId="7" fillId="0" borderId="0" xfId="8" applyFont="1" applyFill="1" applyBorder="1" applyAlignment="1">
      <alignment horizontal="center"/>
    </xf>
    <xf numFmtId="0" fontId="7" fillId="0" borderId="0" xfId="8" applyFont="1" applyFill="1" applyBorder="1"/>
    <xf numFmtId="0" fontId="7" fillId="0" borderId="0" xfId="0" applyFont="1" applyFill="1" applyBorder="1"/>
    <xf numFmtId="4" fontId="10" fillId="0" borderId="0" xfId="0" applyNumberFormat="1" applyFont="1" applyFill="1" applyBorder="1"/>
    <xf numFmtId="1" fontId="6" fillId="0" borderId="0" xfId="0" applyNumberFormat="1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5" applyFont="1" applyFill="1" applyBorder="1" applyAlignment="1">
      <alignment horizontal="center"/>
    </xf>
    <xf numFmtId="0" fontId="7" fillId="0" borderId="0" xfId="5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1" fontId="6" fillId="0" borderId="0" xfId="0" applyNumberFormat="1" applyFont="1"/>
    <xf numFmtId="2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/>
    <xf numFmtId="49" fontId="12" fillId="0" borderId="0" xfId="0" applyNumberFormat="1" applyFont="1" applyBorder="1"/>
    <xf numFmtId="4" fontId="10" fillId="0" borderId="1" xfId="0" applyNumberFormat="1" applyFont="1" applyFill="1" applyBorder="1"/>
    <xf numFmtId="0" fontId="5" fillId="0" borderId="1" xfId="0" applyFont="1" applyBorder="1"/>
    <xf numFmtId="4" fontId="13" fillId="0" borderId="0" xfId="0" applyNumberFormat="1" applyFont="1" applyBorder="1"/>
    <xf numFmtId="4" fontId="14" fillId="0" borderId="0" xfId="0" applyNumberFormat="1" applyFont="1" applyFill="1" applyBorder="1"/>
    <xf numFmtId="0" fontId="13" fillId="0" borderId="0" xfId="0" applyFont="1" applyBorder="1"/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7"/>
    <cellStyle name="Normal_Sheet1 2" xfId="8"/>
    <cellStyle name="Normalan 2" xfId="9"/>
    <cellStyle name="Normalan 3" xfId="10"/>
    <cellStyle name="Normalan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zoomScaleNormal="100" workbookViewId="0">
      <selection activeCell="H20" sqref="H20"/>
    </sheetView>
  </sheetViews>
  <sheetFormatPr defaultColWidth="12.375" defaultRowHeight="12"/>
  <cols>
    <col min="1" max="1" width="6.25" style="9" customWidth="1"/>
    <col min="2" max="2" width="11.5" style="9" customWidth="1"/>
    <col min="3" max="3" width="35.375" style="59" customWidth="1"/>
    <col min="4" max="4" width="18.875" style="18" customWidth="1"/>
    <col min="5" max="5" width="13.5" style="9" customWidth="1"/>
    <col min="6" max="6" width="9.75" style="9" customWidth="1"/>
    <col min="7" max="7" width="6.125" style="60" customWidth="1"/>
    <col min="8" max="8" width="8.875" style="61" customWidth="1"/>
    <col min="9" max="9" width="12.25" style="62" customWidth="1"/>
    <col min="10" max="10" width="15" style="62" customWidth="1"/>
    <col min="11" max="11" width="11.625" style="62" customWidth="1"/>
    <col min="12" max="12" width="12.375" style="9"/>
    <col min="13" max="13" width="42.5" style="9" customWidth="1"/>
    <col min="14" max="14" width="12.375" style="63"/>
    <col min="15" max="16384" width="12.375" style="9"/>
  </cols>
  <sheetData>
    <row r="1" spans="1:1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11</v>
      </c>
      <c r="L1" s="3" t="s">
        <v>10</v>
      </c>
      <c r="M1" s="3" t="s">
        <v>12</v>
      </c>
      <c r="N1" s="8" t="s">
        <v>13</v>
      </c>
    </row>
    <row r="2" spans="1:15">
      <c r="A2" s="10">
        <v>1</v>
      </c>
      <c r="B2" s="11" t="s">
        <v>14</v>
      </c>
      <c r="C2" s="12" t="s">
        <v>16</v>
      </c>
      <c r="D2" s="1" t="s">
        <v>34</v>
      </c>
      <c r="E2" s="13" t="s">
        <v>35</v>
      </c>
      <c r="F2" s="13" t="s">
        <v>36</v>
      </c>
      <c r="G2" s="12">
        <v>3</v>
      </c>
      <c r="H2" s="14">
        <v>3</v>
      </c>
      <c r="I2" s="1">
        <v>7345.68</v>
      </c>
      <c r="J2" s="65">
        <f>H2*I2</f>
        <v>22037.040000000001</v>
      </c>
      <c r="K2" s="15">
        <v>40067.340000000004</v>
      </c>
      <c r="L2" s="16" t="s">
        <v>38</v>
      </c>
      <c r="M2" s="1" t="s">
        <v>37</v>
      </c>
      <c r="N2" s="17" t="s">
        <v>29</v>
      </c>
      <c r="O2" s="18"/>
    </row>
    <row r="3" spans="1:15">
      <c r="A3" s="10">
        <v>2</v>
      </c>
      <c r="B3" s="11" t="s">
        <v>15</v>
      </c>
      <c r="C3" s="19" t="s">
        <v>17</v>
      </c>
      <c r="D3" s="20"/>
      <c r="E3" s="13"/>
      <c r="F3" s="13"/>
      <c r="G3" s="12">
        <v>5</v>
      </c>
      <c r="H3" s="14"/>
      <c r="I3" s="15"/>
      <c r="J3" s="65"/>
      <c r="K3" s="15">
        <v>10418.25</v>
      </c>
      <c r="L3" s="16"/>
      <c r="M3" s="16"/>
      <c r="N3" s="17" t="s">
        <v>29</v>
      </c>
      <c r="O3" s="18"/>
    </row>
    <row r="4" spans="1:15">
      <c r="A4" s="10">
        <v>3</v>
      </c>
      <c r="B4" s="11" t="s">
        <v>18</v>
      </c>
      <c r="C4" s="19" t="s">
        <v>19</v>
      </c>
      <c r="D4" s="20"/>
      <c r="E4" s="13"/>
      <c r="F4" s="13"/>
      <c r="G4" s="12">
        <v>7</v>
      </c>
      <c r="H4" s="14"/>
      <c r="I4" s="15"/>
      <c r="J4" s="65"/>
      <c r="K4" s="15">
        <v>11439.89</v>
      </c>
      <c r="L4" s="16"/>
      <c r="M4" s="16"/>
      <c r="N4" s="17" t="s">
        <v>29</v>
      </c>
      <c r="O4" s="18"/>
    </row>
    <row r="5" spans="1:15" ht="18" customHeight="1">
      <c r="A5" s="10">
        <v>4</v>
      </c>
      <c r="B5" s="21" t="s">
        <v>20</v>
      </c>
      <c r="C5" s="22" t="s">
        <v>30</v>
      </c>
      <c r="D5" s="20"/>
      <c r="E5" s="13"/>
      <c r="F5" s="13"/>
      <c r="G5" s="12">
        <v>6</v>
      </c>
      <c r="H5" s="14"/>
      <c r="I5" s="15"/>
      <c r="J5" s="65"/>
      <c r="K5" s="15">
        <v>33000</v>
      </c>
      <c r="L5" s="16"/>
      <c r="M5" s="16"/>
      <c r="N5" s="17" t="s">
        <v>29</v>
      </c>
      <c r="O5" s="18"/>
    </row>
    <row r="6" spans="1:15" ht="14.25" customHeight="1">
      <c r="A6" s="10">
        <v>5</v>
      </c>
      <c r="B6" s="11" t="s">
        <v>21</v>
      </c>
      <c r="C6" s="19" t="s">
        <v>22</v>
      </c>
      <c r="D6" s="20"/>
      <c r="E6" s="13"/>
      <c r="F6" s="13"/>
      <c r="G6" s="12">
        <v>8</v>
      </c>
      <c r="H6" s="23"/>
      <c r="I6" s="15"/>
      <c r="J6" s="65"/>
      <c r="K6" s="15">
        <v>33664.080000000002</v>
      </c>
      <c r="L6" s="16"/>
      <c r="M6" s="16"/>
      <c r="N6" s="17" t="s">
        <v>29</v>
      </c>
      <c r="O6" s="18"/>
    </row>
    <row r="7" spans="1:15" s="30" customFormat="1" ht="15.75" customHeight="1">
      <c r="A7" s="10">
        <v>6</v>
      </c>
      <c r="B7" s="11" t="s">
        <v>23</v>
      </c>
      <c r="C7" s="19" t="s">
        <v>31</v>
      </c>
      <c r="D7" s="20"/>
      <c r="E7" s="13"/>
      <c r="F7" s="13"/>
      <c r="G7" s="24">
        <v>12</v>
      </c>
      <c r="H7" s="25"/>
      <c r="I7" s="26"/>
      <c r="J7" s="65"/>
      <c r="K7" s="26">
        <v>92280</v>
      </c>
      <c r="L7" s="27"/>
      <c r="M7" s="27"/>
      <c r="N7" s="28" t="s">
        <v>29</v>
      </c>
      <c r="O7" s="29"/>
    </row>
    <row r="8" spans="1:15">
      <c r="A8" s="10">
        <v>7</v>
      </c>
      <c r="B8" s="11" t="s">
        <v>24</v>
      </c>
      <c r="C8" s="19" t="s">
        <v>25</v>
      </c>
      <c r="D8" s="20"/>
      <c r="E8" s="13"/>
      <c r="F8" s="13"/>
      <c r="G8" s="12">
        <v>9</v>
      </c>
      <c r="H8" s="25"/>
      <c r="I8" s="15"/>
      <c r="J8" s="65"/>
      <c r="K8" s="15">
        <v>6066</v>
      </c>
      <c r="L8" s="16"/>
      <c r="M8" s="16"/>
      <c r="N8" s="17" t="s">
        <v>29</v>
      </c>
      <c r="O8" s="18"/>
    </row>
    <row r="9" spans="1:15">
      <c r="A9" s="10">
        <v>8</v>
      </c>
      <c r="B9" s="31" t="s">
        <v>26</v>
      </c>
      <c r="C9" s="32" t="s">
        <v>48</v>
      </c>
      <c r="D9" s="1" t="s">
        <v>39</v>
      </c>
      <c r="E9" s="13" t="s">
        <v>35</v>
      </c>
      <c r="F9" s="13" t="s">
        <v>36</v>
      </c>
      <c r="G9" s="12">
        <v>15</v>
      </c>
      <c r="H9" s="14">
        <v>15</v>
      </c>
      <c r="I9" s="15">
        <v>8327.67</v>
      </c>
      <c r="J9" s="65">
        <f>H9*I9</f>
        <v>124915.05</v>
      </c>
      <c r="K9" s="15">
        <v>227118.3</v>
      </c>
      <c r="L9" s="16" t="s">
        <v>38</v>
      </c>
      <c r="M9" s="1" t="s">
        <v>40</v>
      </c>
      <c r="N9" s="17" t="s">
        <v>29</v>
      </c>
      <c r="O9" s="18"/>
    </row>
    <row r="10" spans="1:15">
      <c r="A10" s="10">
        <v>9</v>
      </c>
      <c r="B10" s="11" t="s">
        <v>27</v>
      </c>
      <c r="C10" s="19" t="s">
        <v>28</v>
      </c>
      <c r="D10" s="20"/>
      <c r="E10" s="13"/>
      <c r="F10" s="13"/>
      <c r="G10" s="12">
        <v>18</v>
      </c>
      <c r="H10" s="14"/>
      <c r="I10" s="15"/>
      <c r="J10" s="65"/>
      <c r="K10" s="15">
        <v>49242.96</v>
      </c>
      <c r="L10" s="16"/>
      <c r="M10" s="16"/>
      <c r="N10" s="17" t="s">
        <v>29</v>
      </c>
      <c r="O10" s="18"/>
    </row>
    <row r="11" spans="1:15" ht="12.75" thickBot="1">
      <c r="A11" s="33" t="s">
        <v>32</v>
      </c>
      <c r="B11" s="34" t="s">
        <v>33</v>
      </c>
      <c r="C11" s="35" t="s">
        <v>47</v>
      </c>
      <c r="D11" s="2" t="s">
        <v>41</v>
      </c>
      <c r="E11" s="16" t="s">
        <v>42</v>
      </c>
      <c r="F11" s="13" t="s">
        <v>36</v>
      </c>
      <c r="G11" s="36">
        <v>2</v>
      </c>
      <c r="H11" s="14">
        <v>2</v>
      </c>
      <c r="I11" s="15">
        <v>2922.64</v>
      </c>
      <c r="J11" s="65">
        <f>H11*I11</f>
        <v>5845.28</v>
      </c>
      <c r="K11" s="37">
        <v>5845.28</v>
      </c>
      <c r="L11" s="16" t="s">
        <v>38</v>
      </c>
      <c r="M11" s="66" t="s">
        <v>43</v>
      </c>
      <c r="N11" s="17" t="s">
        <v>29</v>
      </c>
      <c r="O11" s="18"/>
    </row>
    <row r="12" spans="1:15" s="18" customFormat="1">
      <c r="A12" s="38"/>
      <c r="B12" s="39"/>
      <c r="C12" s="40"/>
      <c r="D12" s="41"/>
      <c r="E12" s="42"/>
      <c r="F12" s="42"/>
      <c r="G12" s="43"/>
      <c r="H12" s="44"/>
      <c r="I12" s="45"/>
      <c r="J12" s="42"/>
      <c r="K12" s="45">
        <f>SUM(K2:K11)</f>
        <v>509142.10000000003</v>
      </c>
      <c r="N12" s="46"/>
    </row>
    <row r="13" spans="1:15" s="18" customFormat="1">
      <c r="A13" s="38"/>
      <c r="B13" s="39"/>
      <c r="C13" s="40"/>
      <c r="D13" s="41"/>
      <c r="E13" s="42"/>
      <c r="F13" s="42"/>
      <c r="G13" s="43"/>
      <c r="H13" s="44"/>
      <c r="I13" s="45"/>
      <c r="J13" s="42"/>
      <c r="K13" s="45"/>
      <c r="N13" s="46"/>
    </row>
    <row r="14" spans="1:15" s="18" customFormat="1">
      <c r="A14" s="38"/>
      <c r="B14" s="47"/>
      <c r="C14" s="48"/>
      <c r="D14" s="41"/>
      <c r="E14" s="42"/>
      <c r="F14" s="42"/>
      <c r="G14" s="43"/>
      <c r="H14" s="44"/>
      <c r="I14" s="45"/>
      <c r="J14" s="42"/>
      <c r="K14" s="45"/>
      <c r="N14" s="46"/>
    </row>
    <row r="15" spans="1:15" s="18" customFormat="1" ht="18.75" customHeight="1">
      <c r="A15" s="38"/>
      <c r="B15" s="39"/>
      <c r="C15" s="40"/>
      <c r="D15" s="41"/>
      <c r="E15" s="42"/>
      <c r="F15" s="42"/>
      <c r="G15" s="43"/>
      <c r="H15" s="44"/>
      <c r="I15" s="67" t="s">
        <v>44</v>
      </c>
      <c r="J15" s="68">
        <f>SUM(J2:J11)</f>
        <v>152797.37</v>
      </c>
      <c r="K15" s="67" t="s">
        <v>45</v>
      </c>
      <c r="L15" s="69"/>
      <c r="M15" s="69"/>
      <c r="N15" s="64"/>
    </row>
    <row r="16" spans="1:15" s="18" customFormat="1" ht="17.25">
      <c r="A16" s="38"/>
      <c r="B16" s="39"/>
      <c r="C16" s="40"/>
      <c r="D16" s="41"/>
      <c r="E16" s="42"/>
      <c r="F16" s="42"/>
      <c r="G16" s="43"/>
      <c r="H16" s="44"/>
      <c r="I16" s="67"/>
      <c r="J16" s="68"/>
      <c r="K16" s="67" t="s">
        <v>46</v>
      </c>
      <c r="L16" s="69"/>
      <c r="M16" s="69"/>
      <c r="N16" s="64"/>
    </row>
    <row r="17" spans="1:14" s="18" customFormat="1">
      <c r="A17" s="38"/>
      <c r="B17" s="39"/>
      <c r="C17" s="40"/>
      <c r="D17" s="41"/>
      <c r="E17" s="42"/>
      <c r="F17" s="42"/>
      <c r="G17" s="43"/>
      <c r="H17" s="44"/>
      <c r="I17" s="45"/>
      <c r="J17" s="42"/>
      <c r="K17" s="45"/>
      <c r="N17" s="46"/>
    </row>
    <row r="18" spans="1:14" s="18" customFormat="1">
      <c r="A18" s="38"/>
      <c r="B18" s="39"/>
      <c r="C18" s="40"/>
      <c r="D18" s="41"/>
      <c r="E18" s="42"/>
      <c r="F18" s="42"/>
      <c r="G18" s="43"/>
      <c r="H18" s="44"/>
      <c r="I18" s="45"/>
      <c r="J18" s="45"/>
      <c r="K18" s="45"/>
      <c r="N18" s="46"/>
    </row>
    <row r="19" spans="1:14" s="18" customFormat="1">
      <c r="A19" s="38"/>
      <c r="B19" s="39"/>
      <c r="C19" s="40"/>
      <c r="D19" s="49"/>
      <c r="E19" s="42"/>
      <c r="F19" s="50"/>
      <c r="G19" s="51"/>
      <c r="H19" s="44"/>
      <c r="I19" s="45"/>
      <c r="K19" s="45"/>
      <c r="N19" s="46"/>
    </row>
    <row r="20" spans="1:14" s="18" customFormat="1">
      <c r="A20" s="38"/>
      <c r="B20" s="39"/>
      <c r="C20" s="40"/>
      <c r="G20" s="51"/>
      <c r="H20" s="44"/>
      <c r="I20" s="45"/>
      <c r="J20" s="45"/>
      <c r="K20" s="45"/>
      <c r="N20" s="46"/>
    </row>
    <row r="21" spans="1:14" s="18" customFormat="1">
      <c r="A21" s="38"/>
      <c r="B21" s="39"/>
      <c r="C21" s="40"/>
      <c r="G21" s="51"/>
      <c r="H21" s="44"/>
      <c r="I21" s="45"/>
      <c r="J21" s="45"/>
      <c r="K21" s="45"/>
      <c r="N21" s="46"/>
    </row>
    <row r="22" spans="1:14" s="18" customFormat="1">
      <c r="A22" s="38"/>
      <c r="B22" s="39"/>
      <c r="C22" s="40"/>
      <c r="G22" s="51"/>
      <c r="H22" s="44"/>
      <c r="I22" s="45"/>
      <c r="J22" s="45"/>
      <c r="K22" s="45"/>
      <c r="N22" s="46"/>
    </row>
    <row r="23" spans="1:14" s="18" customFormat="1">
      <c r="A23" s="38"/>
      <c r="B23" s="52"/>
      <c r="C23" s="53"/>
      <c r="G23" s="51"/>
      <c r="H23" s="44"/>
      <c r="I23" s="45"/>
      <c r="J23" s="45"/>
      <c r="K23" s="45"/>
      <c r="N23" s="46"/>
    </row>
    <row r="24" spans="1:14" s="18" customFormat="1">
      <c r="A24" s="38"/>
      <c r="B24" s="39"/>
      <c r="C24" s="48"/>
      <c r="G24" s="51"/>
      <c r="H24" s="44"/>
      <c r="I24" s="45"/>
      <c r="J24" s="45"/>
      <c r="K24" s="45"/>
      <c r="N24" s="46"/>
    </row>
    <row r="25" spans="1:14" s="18" customFormat="1">
      <c r="A25" s="38"/>
      <c r="B25" s="39"/>
      <c r="C25" s="40"/>
      <c r="G25" s="51"/>
      <c r="H25" s="44"/>
      <c r="I25" s="45"/>
      <c r="J25" s="45"/>
      <c r="K25" s="45"/>
      <c r="N25" s="46"/>
    </row>
    <row r="26" spans="1:14" s="18" customFormat="1">
      <c r="A26" s="38"/>
      <c r="B26" s="54"/>
      <c r="C26" s="55"/>
      <c r="G26" s="51"/>
      <c r="H26" s="44"/>
      <c r="I26" s="45"/>
      <c r="J26" s="45"/>
      <c r="K26" s="45"/>
      <c r="N26" s="46"/>
    </row>
    <row r="27" spans="1:14" s="18" customFormat="1">
      <c r="A27" s="38"/>
      <c r="B27" s="39"/>
      <c r="C27" s="40"/>
      <c r="G27" s="51"/>
      <c r="H27" s="44"/>
      <c r="I27" s="45"/>
      <c r="J27" s="45"/>
      <c r="K27" s="45"/>
      <c r="N27" s="46"/>
    </row>
    <row r="28" spans="1:14" s="18" customFormat="1">
      <c r="A28" s="38"/>
      <c r="B28" s="39"/>
      <c r="C28" s="40"/>
      <c r="G28" s="51"/>
      <c r="H28" s="44"/>
      <c r="I28" s="45"/>
      <c r="J28" s="45"/>
      <c r="K28" s="45"/>
      <c r="N28" s="46"/>
    </row>
    <row r="29" spans="1:14" s="18" customFormat="1">
      <c r="A29" s="38"/>
      <c r="B29" s="39"/>
      <c r="C29" s="40"/>
      <c r="G29" s="51"/>
      <c r="H29" s="44"/>
      <c r="I29" s="45"/>
      <c r="J29" s="45"/>
      <c r="K29" s="45"/>
      <c r="N29" s="46"/>
    </row>
    <row r="30" spans="1:14" s="18" customFormat="1">
      <c r="A30" s="38"/>
      <c r="B30" s="39"/>
      <c r="C30" s="40"/>
      <c r="G30" s="51"/>
      <c r="H30" s="44"/>
      <c r="I30" s="45"/>
      <c r="J30" s="45"/>
      <c r="K30" s="45"/>
      <c r="N30" s="46"/>
    </row>
    <row r="31" spans="1:14" s="18" customFormat="1">
      <c r="A31" s="38"/>
      <c r="B31" s="54"/>
      <c r="C31" s="55"/>
      <c r="G31" s="51"/>
      <c r="H31" s="44"/>
      <c r="I31" s="45"/>
      <c r="J31" s="45"/>
      <c r="K31" s="45"/>
      <c r="N31" s="46"/>
    </row>
    <row r="32" spans="1:14" s="18" customFormat="1">
      <c r="A32" s="38"/>
      <c r="B32" s="52"/>
      <c r="C32" s="49"/>
      <c r="G32" s="51"/>
      <c r="H32" s="44"/>
      <c r="I32" s="45"/>
      <c r="J32" s="45"/>
      <c r="K32" s="45"/>
      <c r="N32" s="46"/>
    </row>
    <row r="33" spans="1:14" s="18" customFormat="1">
      <c r="A33" s="38"/>
      <c r="B33" s="39"/>
      <c r="C33" s="40"/>
      <c r="G33" s="51"/>
      <c r="H33" s="44"/>
      <c r="I33" s="45"/>
      <c r="J33" s="45"/>
      <c r="K33" s="45"/>
      <c r="N33" s="46"/>
    </row>
    <row r="34" spans="1:14" s="18" customFormat="1">
      <c r="A34" s="38"/>
      <c r="B34" s="39"/>
      <c r="C34" s="40"/>
      <c r="G34" s="51"/>
      <c r="H34" s="44"/>
      <c r="I34" s="45"/>
      <c r="J34" s="45"/>
      <c r="K34" s="45"/>
      <c r="N34" s="46"/>
    </row>
    <row r="35" spans="1:14" s="18" customFormat="1">
      <c r="A35" s="38"/>
      <c r="B35" s="56"/>
      <c r="C35" s="57"/>
      <c r="G35" s="51"/>
      <c r="H35" s="44"/>
      <c r="I35" s="45"/>
      <c r="J35" s="45"/>
      <c r="K35" s="45"/>
      <c r="N35" s="46"/>
    </row>
    <row r="36" spans="1:14" s="18" customFormat="1">
      <c r="C36" s="58"/>
      <c r="G36" s="51"/>
      <c r="H36" s="44"/>
      <c r="I36" s="45"/>
      <c r="J36" s="45"/>
      <c r="K36" s="45"/>
      <c r="N36" s="46"/>
    </row>
    <row r="37" spans="1:14" s="18" customFormat="1">
      <c r="C37" s="58"/>
      <c r="G37" s="51"/>
      <c r="H37" s="44"/>
      <c r="I37" s="45"/>
      <c r="J37" s="45"/>
      <c r="K37" s="45"/>
      <c r="N37" s="46"/>
    </row>
  </sheetData>
  <autoFilter ref="A1:N12"/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Office2</cp:lastModifiedBy>
  <cp:lastPrinted>2016-09-30T16:00:55Z</cp:lastPrinted>
  <dcterms:created xsi:type="dcterms:W3CDTF">2013-08-09T07:35:03Z</dcterms:created>
  <dcterms:modified xsi:type="dcterms:W3CDTF">2016-09-30T16:00:57Z</dcterms:modified>
</cp:coreProperties>
</file>